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User\Desktop\SEGUIMIENTO AL PLAN ANTICORRUPCION\"/>
    </mc:Choice>
  </mc:AlternateContent>
  <xr:revisionPtr revIDLastSave="0" documentId="13_ncr:1_{CCB89A3C-5DC3-4651-8E09-5A589E517E67}" xr6:coauthVersionLast="47" xr6:coauthVersionMax="47" xr10:uidLastSave="{00000000-0000-0000-0000-000000000000}"/>
  <bookViews>
    <workbookView xWindow="-120" yWindow="-120" windowWidth="29040" windowHeight="15720" firstSheet="2" activeTab="5" xr2:uid="{00000000-000D-0000-FFFF-FFFF00000000}"/>
  </bookViews>
  <sheets>
    <sheet name="PAAC 2024" sheetId="8" r:id="rId1"/>
    <sheet name="1.GESTION DE RIESGO" sheetId="1" r:id="rId2"/>
    <sheet name="2. CODIGO INTEGRIDAD" sheetId="6" r:id="rId3"/>
    <sheet name="3. RENDICION DE CUENTAS" sheetId="3" r:id="rId4"/>
    <sheet name="4. ATENCION CIUDADANA" sheetId="4" r:id="rId5"/>
    <sheet name="5. TRANSPARECIA Y ACC INFORM" sheetId="5" r:id="rId6"/>
    <sheet name="COMPARATIVO" sheetId="9" r:id="rId7"/>
    <sheet name="% DE CUMPLIMIENTO" sheetId="10" r:id="rId8"/>
    <sheet name="AVANCE"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9" l="1"/>
  <c r="I10" i="9"/>
  <c r="I9" i="9"/>
  <c r="I8" i="9"/>
  <c r="I7" i="9"/>
  <c r="I6" i="9"/>
</calcChain>
</file>

<file path=xl/sharedStrings.xml><?xml version="1.0" encoding="utf-8"?>
<sst xmlns="http://schemas.openxmlformats.org/spreadsheetml/2006/main" count="584" uniqueCount="319">
  <si>
    <t>PERSONERIA DISTRITAL DE CARTAGENA</t>
  </si>
  <si>
    <t>Código: GE-F-011</t>
  </si>
  <si>
    <t>GESTIÓN DE DIRECCIONAMIENTO Y PLANEACION ESTRATEGICA</t>
  </si>
  <si>
    <t>Versión: 1</t>
  </si>
  <si>
    <t>Fecha de aprobación: 
22/04/2016</t>
  </si>
  <si>
    <t>OBJETIVO GENERAL</t>
  </si>
  <si>
    <t xml:space="preserve">OBJETIVOS ESPECÍFICOS </t>
  </si>
  <si>
    <t xml:space="preserve">• Construir el Plan Anticorrupción y de Atención al Ciudadano en la Personería Distrital de Cartagena de Indias D.T. y C. 
• Establecer acciones de mejoramiento en la atención al ciudadano. 
• Promover la participación ciudadana y grupos de valor en la gestión Consolidar medidas para prevenir la ocurrencia de riesgos de corrupción que puedan afectar los recursos de la institución.
• Mejorar los mecanismos de informe de gestión en la entidad.
• Hacer visible la gestión de la Personería Distrital de Cartagena a los grupos de interés. 
• Fortalecer los espacios de rendición de cuentas con el fin de dar a conocer a más personas la gestión de la Entidad.
• Concientizar a la sociedad y a los servidores de la entidad sobre los deberes y obligaciones que deben cumplir frente al control en la gestión pública.
• Desarrollar acciones en busca de la mejora de la atención a las personas que solicitan los servicios de la Entidad.
• Elaborar y dar a conocer el Mapa de Riesgo Institucional de corrupción de la Personería Distrital de Cartagena de Indias D.T. y C. y las medidas concretas para mitigar los riesgos. 
• Gestionar los riesgos de corrupción identificados por procesos con el fin de evitar su materialización.
• Implementar diversos mecanismos y medios de comunicación, mejorando los existentes que permitan un fácil acceso a la Información para entregar mayor confianza, transparencia y divulgar la información pública.
• Avanzar en la implementación de los lineamientos para garantizar el acceso a la información pública en la Personería Distrital de Cartagena de Indias D.T. y C.
• Establecer una estrategia de Transparencia y comunicación
</t>
  </si>
  <si>
    <t>OBJETIVOS ESTRATÉGICOS RELACIONADOS</t>
  </si>
  <si>
    <t>•  Implementar una estrategia de lucha contra la corrupción mediante la sociabilización de los funcionarios, participación ciudadana, el acceso a la información pública y la rendición de cuentas
•  Promover una cultura de calidad buen servicio y mejora continua en los procesos institucionales en el marco de los estándares internacionales y la normativa vigente                                                                                                                                                                                                               
• Fortalecer la atención al ciudadano de manera permanente con el fin de generar confiablidad en la prestación de los servicios de la entidad.</t>
  </si>
  <si>
    <t xml:space="preserve">SERVICIOS DE LA PERSONERÍA </t>
  </si>
  <si>
    <r>
      <t xml:space="preserve">• </t>
    </r>
    <r>
      <rPr>
        <sz val="11"/>
        <color theme="1"/>
        <rFont val="Arial"/>
        <family val="2"/>
      </rPr>
      <t xml:space="preserve"> Atención a Peticiones, Quejas y Reclamos                                                                                                                                                                                                   
•   Atención a la población en condición de desplazamiento
•   Asesoria juridica
•  Veedurías ciudadanas Ley 850 de 2003
•  Protección, Promoción y Prevención de Los Derechos Humanos de La Población Carcelaria
•  Manejo y Control en situaciones de orden público y seguridad en eventos programados en el Distrito
•  Acompañamiento a Diligencias Civiles y Policivas Solicitadas Por Inspectores de Policía                                                                                                       
•  Asistencia e Intervención en Diligencia Judicial y Policivas                                                                                                                                                                  
•  Defensoría Pública                                                                                                                                                                                                                                          
•  Solicitud De Revisiones A Procesos                                                                                                                                                                                                                
•  Seguimientos A Medidas De Protección Por Amenazas                                                                                                                                                                          
•  Seguimiento Al Debido Proceso En Restablecimiento De Los Derechos De Los Niños, Niñas Y Adolescentes                                                                
•  Seguimiento A Cumplimiento De Fallo De Tutelas                                                                                                                                                                                   
•  Conciliaciones                                                                                                                                                                                                                                                         
•  Consultorio jurídico</t>
    </r>
  </si>
  <si>
    <t xml:space="preserve">TRÁMITES </t>
  </si>
  <si>
    <r>
      <t xml:space="preserve">•  </t>
    </r>
    <r>
      <rPr>
        <sz val="11"/>
        <color theme="1"/>
        <rFont val="Arial"/>
        <family val="2"/>
      </rPr>
      <t xml:space="preserve">Toma de declaración a víctimas del conflicto armado
•  Certificado de Exoneración de Impuesto Predial 
•  Reconocimiento e inscripción de veedurías ciudadanas  </t>
    </r>
    <r>
      <rPr>
        <sz val="11"/>
        <color theme="1"/>
        <rFont val="Calibri"/>
        <family val="2"/>
        <scheme val="minor"/>
      </rPr>
      <t xml:space="preserve">                                                                                                                                                                                                                                                                                    </t>
    </r>
  </si>
  <si>
    <t>COMPONENTES</t>
  </si>
  <si>
    <t>RECURSOS</t>
  </si>
  <si>
    <t>Los recursos humanos, tecnológicos, físicos y presupuestales con los que se ejecuta este componente del plan anticorrupción están contemplados en el rubro de funcionamiento de la Entidad.</t>
  </si>
  <si>
    <t>FECHA DE FORMULACIÓN</t>
  </si>
  <si>
    <t>SEGUIMIENTOS</t>
  </si>
  <si>
    <t xml:space="preserve">PERIODO DE EJECUCIÓN </t>
  </si>
  <si>
    <t>Elaborado por:</t>
  </si>
  <si>
    <t>Revisado por:</t>
  </si>
  <si>
    <t>Presentado a:</t>
  </si>
  <si>
    <t>Comité Institucional de Control Interno</t>
  </si>
  <si>
    <t>COMPONENTE 1: GESTIÓN DEL RIESGO DE CORRUPCIÓN - MAPA DE RIESGOS DE CORRUPCIÓN</t>
  </si>
  <si>
    <t xml:space="preserve">SUBCOMPONENTE / PROCESOS </t>
  </si>
  <si>
    <t xml:space="preserve">ACTIVIDADES </t>
  </si>
  <si>
    <t>INDICADOR</t>
  </si>
  <si>
    <t>META O PRODUCTO</t>
  </si>
  <si>
    <t>FECHA INICIAL</t>
  </si>
  <si>
    <t>FECHA FINAL</t>
  </si>
  <si>
    <t>RESPONSABLE</t>
  </si>
  <si>
    <t>1er seguimiento 33.33%</t>
  </si>
  <si>
    <t>2ndo seguimiento 33.33%</t>
  </si>
  <si>
    <t xml:space="preserve">OBSERVACIONES </t>
  </si>
  <si>
    <t>Realizar la actualización de política de riesgo</t>
  </si>
  <si>
    <t>Numero de actualizaciones realizadas.</t>
  </si>
  <si>
    <t>Una (1) actualización realizada.</t>
  </si>
  <si>
    <t>Realizar divulgación de la política de riesgo en la entidad..</t>
  </si>
  <si>
    <t>Numero de divulgaciones realizadas</t>
  </si>
  <si>
    <t>Realizar divulgación de la política de riesgo
en la entidad.</t>
  </si>
  <si>
    <t>Mapa de Riesgos de Corrupción actualizado.</t>
  </si>
  <si>
    <t>ENERO</t>
  </si>
  <si>
    <t>FEBRERO</t>
  </si>
  <si>
    <t>Subcomponente 1.3
 Consulta y Divulgación</t>
  </si>
  <si>
    <t>Divulgar el PAAC, mapa de riesgos y la política de riesgos</t>
  </si>
  <si>
    <t>PAAC y Mapa de Riesgos de Corrupción elaborado con los aportes, si se presentan, producto de la participación ciudadana.</t>
  </si>
  <si>
    <t xml:space="preserve">Subcomponente 1.4
Monitoreo y revisión </t>
  </si>
  <si>
    <t>Realizar el monitoreo al mapa de riesgo por procesos y estrategias de acuerdo con lo establecido en la política de riesgos (segunda línea de defensa)</t>
  </si>
  <si>
    <t>PAAC y Mapa de Riesgos de Corrupción monitoreado y revisado periódicamente.</t>
  </si>
  <si>
    <t>DICIEMBRE</t>
  </si>
  <si>
    <t>Subcomponente 1.5
Seguimiento</t>
  </si>
  <si>
    <t>Realizar seguimiento al mapa de riesgo de corrupción de la entidad</t>
  </si>
  <si>
    <t>Informe de auditorías internas a los procesos auditados.</t>
  </si>
  <si>
    <t>Oficina de Control Interno</t>
  </si>
  <si>
    <t>ITEM</t>
  </si>
  <si>
    <t xml:space="preserve">META O PRODUCTO </t>
  </si>
  <si>
    <t xml:space="preserve">1er seguimiento </t>
  </si>
  <si>
    <t xml:space="preserve">2 ndo seguimiento </t>
  </si>
  <si>
    <t>COMPONENTE 3: RENDICON DE CUENTAS</t>
  </si>
  <si>
    <r>
      <rPr>
        <b/>
        <sz val="11"/>
        <rFont val="Arial"/>
        <family val="2"/>
      </rPr>
      <t>Subcomponente 1</t>
    </r>
    <r>
      <rPr>
        <sz val="11"/>
        <rFont val="Arial"/>
        <family val="2"/>
      </rPr>
      <t xml:space="preserve">
Informar avances y resultados de la gestión con calidad y en un lenguaje comprensible</t>
    </r>
  </si>
  <si>
    <t>Crear una (1) estrategia de rendición de cuentas aprobada e implementada  en cumplimiento al CONPES 3654 de 2010 y en el manual único de rendición de cuentas DAFPV2.</t>
  </si>
  <si>
    <t>Realizar la Estrategia Comunicativa de Rendición de Cuentas diseñada e implementada</t>
  </si>
  <si>
    <t>1.2. Elaboración y presentación del Informe de Gestión anual al Concejo de  Cartagena</t>
  </si>
  <si>
    <t xml:space="preserve"> Informe de Gestión Semestral al Concejo de  Cartagena</t>
  </si>
  <si>
    <t>1.3. Elaboración y presentación del Informe de Rendición de Cuentas a la Comunidad, a través de la Audiencia Pública de Rendición de Cuentas.</t>
  </si>
  <si>
    <r>
      <rPr>
        <b/>
        <sz val="11"/>
        <rFont val="Arial"/>
        <family val="2"/>
      </rPr>
      <t>Subcomponente 2</t>
    </r>
    <r>
      <rPr>
        <sz val="11"/>
        <rFont val="Arial"/>
        <family val="2"/>
      </rPr>
      <t xml:space="preserve">                         Desarrollar escenarios de diálogo de doble vía con la ciudadanía y sus organizaciones</t>
    </r>
  </si>
  <si>
    <t xml:space="preserve">2.1. Consulta ciudadana sobre los resultados de gestión, temas de interés para ser llevados a la Audiencia Pública de Rendición de Cuentas. </t>
  </si>
  <si>
    <t>Formulario en línea de consulta ciudadana.
Informe de resultados de los temas de interés ciudadano para ser presentados en la Audiencia Pública de Rendición de Cuentas.</t>
  </si>
  <si>
    <t>2.2. Implementar espacios virtuales de diálogo de doble vía con grupos poblacionales diversos: étnicos, jóvenes, LGBTI, migrantes, usuarios de servicios públicos, servidores(as) publicos(as), etc, donde se les informe sobre los resultados de la gestión institucional.</t>
  </si>
  <si>
    <t>Un (1) espacio virtual de diálogo de doble vía por cada grupo poblacional establecido.</t>
  </si>
  <si>
    <t>Informe de evaluación y retroalimentación sobre el ejercicio de Rendición de Cuentas.</t>
  </si>
  <si>
    <t>COMPONENTE 4: MECANISMOS PARA MEJORAR EL SERVICIO AL CIUDADANO</t>
  </si>
  <si>
    <r>
      <rPr>
        <b/>
        <sz val="11"/>
        <rFont val="Arial"/>
        <family val="2"/>
      </rPr>
      <t>Subcomponente 4.1</t>
    </r>
    <r>
      <rPr>
        <sz val="11"/>
        <rFont val="Arial"/>
        <family val="2"/>
      </rPr>
      <t xml:space="preserve">
Planeación estratégica del servicio al ciudadano </t>
    </r>
  </si>
  <si>
    <t>4.1.1</t>
  </si>
  <si>
    <t>Realizar la actualización de la identificación y caracterización de los Grupos de Valor de la Personeria Distrita de Cartagena.</t>
  </si>
  <si>
    <t>Caracterización de grupos de valor publicada en la pagina web.
Informe de caracterización de los Grupos de Valor de la Entidad.</t>
  </si>
  <si>
    <t>4.1.2</t>
  </si>
  <si>
    <t xml:space="preserve"> Incorporar recursos en el presupuesto para el desarrollo de iniciativas que mejoren el Servicio al Ciudadano.</t>
  </si>
  <si>
    <t>Asignación presupuestal destinada para mejorar el Servicio al Ciudadano.</t>
  </si>
  <si>
    <t>4.1.3</t>
  </si>
  <si>
    <t>Presentar un Informe Semestral sobre la Atención al Ciudadano, presentado ante el Comité Institucional de Gestión y Desempeño, que permita tomar decisiones para mejorar el servicio.</t>
  </si>
  <si>
    <t>Informe semestral sobre la Atención al Ciudadano</t>
  </si>
  <si>
    <t>30 DE JUNIO 2023</t>
  </si>
  <si>
    <t>31 DE DICIEMBRE DE 2023</t>
  </si>
  <si>
    <t>4.1.4</t>
  </si>
  <si>
    <t>Realizar las acciones para mejorar el servicio, identificadas a través del Informe Semestral sobre la Atención al Ciudadano.</t>
  </si>
  <si>
    <t>Acciones de mejoramiento del servicio realizadas.</t>
  </si>
  <si>
    <t>31 de marzo al 31 de diciembre de 2023</t>
  </si>
  <si>
    <t xml:space="preserve"> 31 de diciembre de 2023</t>
  </si>
  <si>
    <r>
      <rPr>
        <b/>
        <sz val="11"/>
        <rFont val="Arial"/>
        <family val="2"/>
      </rPr>
      <t>Subcomponente 4.2</t>
    </r>
    <r>
      <rPr>
        <sz val="11"/>
        <rFont val="Arial"/>
        <family val="2"/>
      </rPr>
      <t xml:space="preserve">
Fortalecimiento del Talento Humano al servicio del ciudadano </t>
    </r>
  </si>
  <si>
    <t>4.2.1</t>
  </si>
  <si>
    <t>Realizar capacitaciónes permanentes sobre temáticas relacionadas con el mejoramiento del servicio a las personas, en temas como:
- Atención Incluyente, 
*Cultura del Servicio al Ciudadano, fortalecimiento de competencias para el desarrollo de la labor de servicio, , 
ética y valores del servidor público, normatividad, competencias y habilidades personales, gestión del cambio, lenguaje claro, entre otros.</t>
  </si>
  <si>
    <t>informes de capacitacion efectuadas a los Servidores públicos  en competencias para la prestación y mejoramiento del servicio.
Procesos de inducción y reinducción con temáticas de servicio al ciudadano.</t>
  </si>
  <si>
    <r>
      <rPr>
        <b/>
        <sz val="11"/>
        <rFont val="Arial"/>
        <family val="2"/>
      </rPr>
      <t>Subcomponente 4.3</t>
    </r>
    <r>
      <rPr>
        <sz val="11"/>
        <rFont val="Arial"/>
        <family val="2"/>
      </rPr>
      <t xml:space="preserve">
Gestión de relacionamiento con los ciudadanos</t>
    </r>
  </si>
  <si>
    <t>4.3.1</t>
  </si>
  <si>
    <t>Formular una Estrategia de fortalecimiento del Canal Virtual de Atención, incorporando lineamientos de la Resolución 1519 de 2020.</t>
  </si>
  <si>
    <t>procediiento o instrucitvo</t>
  </si>
  <si>
    <t>4.3.2</t>
  </si>
  <si>
    <t>Realizar un diagnóstico sobre el estado de los espacios físicos de atención y servicio a las personas.</t>
  </si>
  <si>
    <t xml:space="preserve">Informe diagnóstico sobre el estado de los espacios físicos de atención y servicio a las personas. </t>
  </si>
  <si>
    <t>4.3.3</t>
  </si>
  <si>
    <t>Revision y ajustes  razonables a los espacios físicos de atención y servicio a las personas para garantizar su accesibilidad de acuerdo con la NTC 6047.</t>
  </si>
  <si>
    <t>Espacios físicos de atención y servicio a las personas ajustados y accesibes, de acuerdo a la NTC 6047.</t>
  </si>
  <si>
    <t>4.3.4</t>
  </si>
  <si>
    <t>Actualizar los protocolos de servicio a las personas en todos los canales para garantizar la calidad y cordialidad en la atención.</t>
  </si>
  <si>
    <t>Protocolo de atención presencial
Protocolo de atención telefónica
Protocolo de atención virtual</t>
  </si>
  <si>
    <r>
      <t xml:space="preserve">Subcomponente 4.4
</t>
    </r>
    <r>
      <rPr>
        <sz val="11"/>
        <rFont val="Arial"/>
        <family val="2"/>
      </rPr>
      <t>Conocimiento al Servicio al Ciudadano</t>
    </r>
  </si>
  <si>
    <t>4.4.1</t>
  </si>
  <si>
    <t>Analizar la información sobre la percepción y experiencia del Servicio, producida por los Grupos de Valor a través de las encuestas de satisfacción.</t>
  </si>
  <si>
    <t>Informe de análisis sobre la percepción y experiencia del Servicio, producida por los Grupos de Valor.</t>
  </si>
  <si>
    <r>
      <rPr>
        <b/>
        <sz val="11"/>
        <rFont val="Arial"/>
        <family val="2"/>
      </rPr>
      <t>Subcomponente 4.5</t>
    </r>
    <r>
      <rPr>
        <sz val="11"/>
        <rFont val="Arial"/>
        <family val="2"/>
      </rPr>
      <t xml:space="preserve">
Evaluación de gestión y medición de la percepción ciudadana</t>
    </r>
  </si>
  <si>
    <t>4.5.1</t>
  </si>
  <si>
    <t xml:space="preserve"> Diseño e implementación del método del "Ciudadano Incógnito" en los diferentes canales de atención.(Programa Nacional de Servicio al Ciudadano DNP)</t>
  </si>
  <si>
    <t>Informe de resultados del método del "Ciudadano Incógnito".</t>
  </si>
  <si>
    <t>4.5.2</t>
  </si>
  <si>
    <t>Realizar permanentemente mediciones de percepción de los ciudadanos respecto a la calidad y accesibilidad de la oferta institucional y el servicio recibido, e informar los resultados al nivel directivo con el fin de identificar oportunidades y acciones de mejora.</t>
  </si>
  <si>
    <t>Informe sobre la Satisfacción del Usuario presentado al Comité de gestion y desempeño.</t>
  </si>
  <si>
    <t xml:space="preserve">COMPONENTE 5: TRANSPARENCIA Y ACCESO A LA INFORMACIÓN  </t>
  </si>
  <si>
    <t xml:space="preserve">2ndo seguimiento </t>
  </si>
  <si>
    <t>5.1.1</t>
  </si>
  <si>
    <t>Publicar la  información institucional  en el link  de transparencia y acceso a la información, según la ley 1712 de 2014 y Decreto 612 de 2018 DAFP.</t>
  </si>
  <si>
    <t>Informacion institucional publicada en la pagina web de la entidad.</t>
  </si>
  <si>
    <t>5.1.2</t>
  </si>
  <si>
    <t>Publicar la descripción de su estructura orgánica, funciones y deberes.</t>
  </si>
  <si>
    <t>Estructura orgánica, funciones y deberes descrita y publicada en la página web.</t>
  </si>
  <si>
    <t>Direccion Administrativa y financiera/Talento Humano</t>
  </si>
  <si>
    <t>5.1.3</t>
  </si>
  <si>
    <t>Publicar la descripción de la ubicación de sus sedes y áreas, divisiones o departamentos, y sus horas de atención al público.</t>
  </si>
  <si>
    <t>Ubicación de sus sedes y áreas, divisiones o departamentos, y sus horas de atención al público, descrita y publicada en la página web.</t>
  </si>
  <si>
    <t>5.1.4</t>
  </si>
  <si>
    <t>Publicar el presupuesto general, ejecución presupuestal histórica anual y planes de gasto público para cada año fiscal, de conformidad con el artículo 74 de la Ley 1474 de 2011.</t>
  </si>
  <si>
    <t>Presupuesto general, ejecución presupuestal histórica anual y planes de gasto público para la vigencia, publicados en la página web.</t>
  </si>
  <si>
    <t xml:space="preserve">Dirección administrativa y financiera/presupuesto
</t>
  </si>
  <si>
    <t>5.1.5</t>
  </si>
  <si>
    <t xml:space="preserve"> Publicar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</si>
  <si>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Directorio de servidores(as) públicos(as) publicado en la página web, de acuerdo con las especificaciones: cargo, correo electrónico, escala salarial.</t>
  </si>
  <si>
    <t>5.1.6</t>
  </si>
  <si>
    <t>Mantener actualizada y publicada las normas generales y reglamentarias vigentes (leyes, acuerdos, decretos), relacionadas con la Entidad.</t>
  </si>
  <si>
    <t>Normatividad vigente actualizada y publicada en la página web.</t>
  </si>
  <si>
    <t>Oficina Asesora Jurídica</t>
  </si>
  <si>
    <t>5.1.7</t>
  </si>
  <si>
    <t xml:space="preserve"> Mantener actualizada y publicada la normatividad vigente, relacionada con las funciones institucionales.</t>
  </si>
  <si>
    <t>5.1.8</t>
  </si>
  <si>
    <t xml:space="preserve">Publicar las políticas y lineamientos o manuales que definan la gestión institucional. </t>
  </si>
  <si>
    <t>Políticas, lineamientos o manuales publicados en la página web.</t>
  </si>
  <si>
    <t>5.1.9</t>
  </si>
  <si>
    <t>Publicar los planes programas y proyectos, que incluya las metas, objetivos e indicadores de gestión y/o desempeño de las unidades administrativas de la Entidad</t>
  </si>
  <si>
    <t>Planes, programas y proyectos, que incluya las metas, objetivos e indicadores de gestión y/o desempeño publicados en la página web.</t>
  </si>
  <si>
    <t>5.1.10</t>
  </si>
  <si>
    <t>Publicar los informes de resultados de las auditorías internas en cumplimiento del Programa Anual de Auditorías 2021.</t>
  </si>
  <si>
    <t>Informes de resultados de las auditorías internas, publicados en la página web.</t>
  </si>
  <si>
    <t>Control Interno</t>
  </si>
  <si>
    <t>5.1.11</t>
  </si>
  <si>
    <t>Publicar los informes de evaluación independiente del Estado del Sistema de Control Interno, de acuerdo a los lineamientos del DAFP.</t>
  </si>
  <si>
    <t>Informes de evaluación independiente del Estado del Sistema de Control Interno, publicado en la página web.</t>
  </si>
  <si>
    <t>5.1.12</t>
  </si>
  <si>
    <t>Publicar el Plan anual de Adquisiciones.</t>
  </si>
  <si>
    <t>Plan anual de Adquisiciones publicados en la página web.</t>
  </si>
  <si>
    <t>Direccion Administrativa y financiera</t>
  </si>
  <si>
    <t>5.1.13</t>
  </si>
  <si>
    <t xml:space="preserve"> Publicar las contrataciones adjudicadas para la correspondiente vigencia en lo relacionado con funcionamiento e inversión.</t>
  </si>
  <si>
    <t>Contratación adjudicada para funcionamiento e inversión publicada en la página web.</t>
  </si>
  <si>
    <t>5.1.14</t>
  </si>
  <si>
    <t>Publicar la relación de los contratos de prestación de servicios, indicando el objeto del contrato, monto de los honorarios y direcciones de correo electrónico, de conformidad con el formato de información de servidores públicos y contratist</t>
  </si>
  <si>
    <t>Relación de contratos de prestación de servicios publicada en la página web.</t>
  </si>
  <si>
    <t>5.1.15</t>
  </si>
  <si>
    <t>Publicar el Plan Anticorrupción y de Atención al Ciudadano, de conformidad con el artículo 73 de la Ley 1474 de 2011.</t>
  </si>
  <si>
    <t>Plan Anticorrupción y de Atención al Ciudadano publicado en la página web.</t>
  </si>
  <si>
    <t>5.2.1</t>
  </si>
  <si>
    <t>Elaborar una matriz con las Solicitudes de acceso a la información, respondidas dentro de los términos establecidos por la ley, realizando el minitoreo correspondiente.</t>
  </si>
  <si>
    <t>Solicitudes de acceso a la información, respondidas dentro de los términos establecidos por la ley.</t>
  </si>
  <si>
    <t>Procesos de gestion de la entidad</t>
  </si>
  <si>
    <t>5.3.1</t>
  </si>
  <si>
    <t>Publicación del registro de activos de información e índice de información clasificada y reservada en la página web institucional  (Art 20. ley 1712</t>
  </si>
  <si>
    <t>Registro de activos de información e índice de información clasificada y reservada publicado</t>
  </si>
  <si>
    <t>5.3.2</t>
  </si>
  <si>
    <t>Mantener actualizado el esquema de publicación de información.</t>
  </si>
  <si>
    <t>Esquema de publicación de información de la web institucional actualizado.</t>
  </si>
  <si>
    <t>5.3.3</t>
  </si>
  <si>
    <t>Avanzar en la implementación de los requisitos de la estrategia de Gobierno Digital.</t>
  </si>
  <si>
    <t>Avances en la implementación de la Política.</t>
  </si>
  <si>
    <t>5.3.4</t>
  </si>
  <si>
    <t>Actualizar las tablas de retención documental (TRD), de acuerdo con la nueva estructura institucional y la implementación del nuevo aplicativo de gestión documental SIRIUS, para solicitar su convalidación</t>
  </si>
  <si>
    <t>TRD actualizadas</t>
  </si>
  <si>
    <t>Divulgar la información de los servicios de la Entidad en formatos alternativos comprensibles, permitiendo su visualización o consulta para  los grupos étnicos y culturales del país y para las personas en condición de discapacidad.</t>
  </si>
  <si>
    <t>Información divulgada en formatos alternativos comprensibles.</t>
  </si>
  <si>
    <t>Adecuar los medios electrónicos para permitir la accesibilidad a población en situación de discapacidad.</t>
  </si>
  <si>
    <t>Medios electrónicos con accesibilidad a población en situación de discapacidad.</t>
  </si>
  <si>
    <t>Implementar los lineamientos de accesibilidad a espacios físicos para población en situación de
discapacidad.</t>
  </si>
  <si>
    <t>Espacios físicos accesibles para personas en situación de discapacidad.</t>
  </si>
  <si>
    <t>Identificar las solicitudes de información de autoridades de comunidades que requieran diversos idiomas y lenguas de grupos étnicos y culturales del país y generar acciones para responderlas.</t>
  </si>
  <si>
    <t>Solicitudes con estas características atendidas.</t>
  </si>
  <si>
    <t>Subcomponente 5.5: Monitoreo del Acceso a la Información Pública</t>
  </si>
  <si>
    <t>Elaborar  informe semestral seguimiento a la pagina web de la Personeria Distrital de Cartagena, la ley 1712 de 2014</t>
  </si>
  <si>
    <t>Seguimiento a la pagina web de la Personeria de Cartagena</t>
  </si>
  <si>
    <t>SUBCOMPONENTE / PLAN/ ESTRATEGIA</t>
  </si>
  <si>
    <t>ACTIVIDADES</t>
  </si>
  <si>
    <t>SEGUIMIENTO PLAN ANTICORRUPCIÓN Y ATENCIÓN AL CIUDADANO</t>
  </si>
  <si>
    <t>II CUATRIMESTRE</t>
  </si>
  <si>
    <t>NUMERO DE ACTIVIDADES</t>
  </si>
  <si>
    <t>ACTIVIDADES QUE NO APLICAN PARA EL PERIODO EVALUADO</t>
  </si>
  <si>
    <t>TOTAL ACIVIDADES EVALUADAS</t>
  </si>
  <si>
    <t>ACTIVIDADES CUMPLIDAS</t>
  </si>
  <si>
    <t>ACTIVIDADES NO CUMPLIDAS</t>
  </si>
  <si>
    <t>PORCENTAJE DE CUMPLIMIENTO</t>
  </si>
  <si>
    <t>RENDICIÓN DE CUENTAS</t>
  </si>
  <si>
    <t>ATENCIÓN AL CIUDADANO</t>
  </si>
  <si>
    <t>TRANSPARENCIA Y ACC</t>
  </si>
  <si>
    <t>TOTAL ACTIVIDADES PAAC</t>
  </si>
  <si>
    <t>ACUMULADO ACTIVIDADES PAAC</t>
  </si>
  <si>
    <t>5.3.5</t>
  </si>
  <si>
    <t>Criterios diferenciales de accesibilidad</t>
  </si>
  <si>
    <t xml:space="preserve">
Control interno</t>
  </si>
  <si>
    <t>Personeria Auxiliar</t>
  </si>
  <si>
    <t>Personeria auxiliar</t>
  </si>
  <si>
    <t>Personeria Auxiliar/T alento humano</t>
  </si>
  <si>
    <t>Personeria Auxiliar/Talento Humano</t>
  </si>
  <si>
    <t xml:space="preserve"> Personeria Auxiliar</t>
  </si>
  <si>
    <t>Personeria Auxiliar/ Direccionamiento y planeacion estrategica</t>
  </si>
  <si>
    <t>Direccion Administrativa y financiera/Oficina Asesora Juridica</t>
  </si>
  <si>
    <t>Personeria  Auxiliar</t>
  </si>
  <si>
    <t xml:space="preserve">Adoptar en la Personería Distrital de Cartagena de Indias D.T. y C. el Plan Anticorrupción y de Atención al Ciudadano, lo anterior, dando cumplimiento a la Ley 1474 de 2011 “Estatuto Anticorrupción”, y al Decreto 124 de 2016 que establece estrategias encaminadas a la Lucha contra la Corrupción y de Atención al Ciudadano. Por lo cual, se optará por definir actividades concretas que permitan el logro de un hacer transparente por medio de la gestión efectiva de los riesgos de corrupción, la sistematización y racionalización de los trámites y servicios de la Personería Distrital de Cartagena de Indias D.T. y C; adicionalmente, de la rendición de cuentas oportunamente a los grupos de valor; empoderar e incentivar a los ciudadanos,
a los líderes sociales y la comunidad en general, en aras de que sean protagonistas en la toma de decisiones de la Personería Distrital de Cartagena D. T. y C; con el fin de contar con una Entidad que lucha contra la corrupción de manera decidida y efectiva, en función de los principios de transparencia, eficiencia administrativa y buen gobierno, mismos que se encuentran dentro del objetivo que propende por la guarda, promoción y defensa de los Derechos Humanos, vigilar la conducta oficiosa, proteger el interés público. </t>
  </si>
  <si>
    <t>ALCANCE</t>
  </si>
  <si>
    <t>Este documento “Plan Anticorrupción y de Atención al Ciudadano de la Personería Distrital de Cartagena de Indias D.T. y C.” aplica para todos los servidores y contratistas de la Personería Distrital de Cartagena de Indias D.T. y C. en la ejecución de sus procesos (estratégicos, misionales, de apoyo y de control), el desarrollo de sus funciones y la normatividad aplicable, se despliega, tanto en su sede central como en las salas de atención al usuario (SAU); Unidades de Atención Inmediata (URI); Juzgados Penales Municipales, Fiscalías Seccionales y Locales y el Centro Regional de Víctimas.</t>
  </si>
  <si>
    <t>1. Gestión del Riesgo de Corrupción - Mapa de Riesgos Corrupción 
2.  Codigo de integridad
3. Rendición de Cuentas 
4. Atención al Ciudadano 
5. Transparencia y Acceso a la Información
6. Iniciativas Adicionales</t>
  </si>
  <si>
    <t>AÑO 2024</t>
  </si>
  <si>
    <t xml:space="preserve">Saul Correa Muñoz                         
PU                              </t>
  </si>
  <si>
    <t xml:space="preserve">Anselma Patricia Aranza              Jefe de  Oficina Control Interno                                </t>
  </si>
  <si>
    <t>30/04/2024
30/08/2024
31/12/2024</t>
  </si>
  <si>
    <t>PLAN ANTICORRUPCION Y ATENCION AL CIUDADANO 2024</t>
  </si>
  <si>
    <t>CODIGO DE INTEGRIDAD</t>
  </si>
  <si>
    <t xml:space="preserve">RIESGOS </t>
  </si>
  <si>
    <t xml:space="preserve">Saul Correa Muñoz                         
PU     </t>
  </si>
  <si>
    <t xml:space="preserve">Saul Correa Muñoz                         
PU         </t>
  </si>
  <si>
    <t xml:space="preserve">Anselma Patricia Aranza                                                      Jefe de  Oficina Control Interno  </t>
  </si>
  <si>
    <t xml:space="preserve">Anselma Patricia Aranza                      Jefe de  Oficina Control Interno  </t>
  </si>
  <si>
    <t xml:space="preserve">Anselma Patricia Aranza                        Jefe de  Oficina Control Interno  </t>
  </si>
  <si>
    <t xml:space="preserve">Anselma Patricia Aranza                                                                     Jefe de  Oficina Control Interno  </t>
  </si>
  <si>
    <t xml:space="preserve">Anselma Patricia Aranza                                                                       Jefe de  Oficina Control Interno  </t>
  </si>
  <si>
    <t xml:space="preserve">Anselma Patricia Aranza                               Jefe de  Oficina Control Interno  </t>
  </si>
  <si>
    <t xml:space="preserve">Anselma Patricia Aranza                                Jefe de  Oficina Control Interno  </t>
  </si>
  <si>
    <t xml:space="preserve">Realizar la actualización de código de integridad </t>
  </si>
  <si>
    <t>Realizar divulgación del código de integridad en la entidad.</t>
  </si>
  <si>
    <t>INHABILIDADES E IMPEDIMENTOS</t>
  </si>
  <si>
    <t>Capacitar a funcionarios y contratistas sobre moral</t>
  </si>
  <si>
    <t>Capacitar sobre Inhabilidades, impedimentos y conflicto de interés a los funcionarios de la entidad.</t>
  </si>
  <si>
    <t>CANALES DE PREVENCIÓN, ANTICORRUPCIÓN Y ATENCIÓN A LA CIUDADANÍA</t>
  </si>
  <si>
    <t>Divulgar línea anticorrupción a la ciudadanía.</t>
  </si>
  <si>
    <t>Impulsar revisar el buzón de sugerencia y encuestas de satisfacción de la entidad (virtuales y físicos)</t>
  </si>
  <si>
    <t>Divulgar a la ciudadanía la gratuidad de los servicios de la entidad.</t>
  </si>
  <si>
    <r>
      <rPr>
        <b/>
        <sz val="11"/>
        <rFont val="Arial"/>
        <family val="2"/>
      </rPr>
      <t>Subcomponente 3</t>
    </r>
    <r>
      <rPr>
        <sz val="11"/>
        <rFont val="Arial"/>
        <family val="2"/>
      </rPr>
      <t xml:space="preserve">
 Responder a compromisos
propuestos, evaluación y
retroalimentación en los
ejercicios de rendición de
cuentas, con acciones
correctivas para mejora</t>
    </r>
  </si>
  <si>
    <r>
      <rPr>
        <b/>
        <sz val="11"/>
        <color theme="1"/>
        <rFont val="Arial"/>
        <family val="2"/>
      </rPr>
      <t xml:space="preserve">Subcomponente 5.1
</t>
    </r>
    <r>
      <rPr>
        <sz val="11"/>
        <color theme="1"/>
        <rFont val="Arial"/>
        <family val="2"/>
      </rPr>
      <t>TRANSPARENCIA ACTIVA</t>
    </r>
  </si>
  <si>
    <r>
      <rPr>
        <b/>
        <sz val="11"/>
        <color theme="1"/>
        <rFont val="Arial"/>
        <family val="2"/>
      </rPr>
      <t xml:space="preserve">Subcomponente 5.2
</t>
    </r>
    <r>
      <rPr>
        <sz val="11"/>
        <color theme="1"/>
        <rFont val="Arial"/>
        <family val="2"/>
      </rPr>
      <t xml:space="preserve"> Lineamientos de Transparencia Pasiva</t>
    </r>
  </si>
  <si>
    <r>
      <rPr>
        <b/>
        <sz val="11"/>
        <color theme="1"/>
        <rFont val="Arial"/>
        <family val="2"/>
      </rPr>
      <t xml:space="preserve">Subcomponente5.3
</t>
    </r>
    <r>
      <rPr>
        <sz val="11"/>
        <color theme="1"/>
        <rFont val="Arial"/>
        <family val="2"/>
      </rPr>
      <t>Elaboración de los Instrumentos de Gestión de la Información</t>
    </r>
  </si>
  <si>
    <t>PLAN ANTICORRUPCIÓN Y DE ATENCIÓN AL CIUDADANO -PAAC- 2024</t>
  </si>
  <si>
    <t>Direccionamiento y planeación estratégica</t>
  </si>
  <si>
    <t>MARZO</t>
  </si>
  <si>
    <t>COMPONENTE 2: CODIGO DE INTEGRIDAD</t>
  </si>
  <si>
    <t>3.1. Realizar una evaluación de la Estrategia de Rendición de Cuentas como retroalimentación para futuros ejercicios.</t>
  </si>
  <si>
    <t>Consolidar y publicar el mapa de riesgo de corrupción 2024</t>
  </si>
  <si>
    <t>Subcomponente 1.2
Construcción del Mapa de Riesgos de Corrupción</t>
  </si>
  <si>
    <t>Subcomponente 1,1
Política de Administración de Riesgos</t>
  </si>
  <si>
    <t>Numero de seguimientos a realizar</t>
  </si>
  <si>
    <t>Ejecutada</t>
  </si>
  <si>
    <r>
      <rPr>
        <b/>
        <sz val="11"/>
        <color theme="1"/>
        <rFont val="Arial"/>
        <family val="2"/>
      </rPr>
      <t>1er seguimiento:</t>
    </r>
    <r>
      <rPr>
        <sz val="11"/>
        <color theme="1"/>
        <rFont val="Arial"/>
        <family val="2"/>
      </rPr>
      <t xml:space="preserve"> se evidecia actualizacion  de la politica de riesgo y diseño de controles 2024.
</t>
    </r>
    <r>
      <rPr>
        <b/>
        <sz val="11"/>
        <color theme="1"/>
        <rFont val="Arial"/>
        <family val="2"/>
      </rPr>
      <t xml:space="preserve">Evidencia: </t>
    </r>
    <r>
      <rPr>
        <sz val="11"/>
        <color theme="1"/>
        <rFont val="Arial"/>
        <family val="2"/>
      </rPr>
      <t>https://www.personeriacartagena.gov.co/portalweb/administracion/vistas/documentos/RES%20083%20%202024%20POLITICA%20ADMINISTRACI%C3%93N%20DE%20RIEGOS%20%20ADIJUNTOS.pdf</t>
    </r>
  </si>
  <si>
    <r>
      <rPr>
        <b/>
        <sz val="11"/>
        <color theme="1"/>
        <rFont val="Calibri"/>
        <family val="2"/>
        <scheme val="minor"/>
      </rPr>
      <t xml:space="preserve">1er seguimiento: </t>
    </r>
    <r>
      <rPr>
        <sz val="11"/>
        <color theme="1"/>
        <rFont val="Calibri"/>
        <family val="2"/>
        <scheme val="minor"/>
      </rPr>
      <t xml:space="preserve">se evidencia divulgación de la politica de riesgos y diseño de controles 2024, atraves de  publicación en la pagina web y envio SIAP a los lideres de proceso.                                                                                                </t>
    </r>
    <r>
      <rPr>
        <b/>
        <sz val="11"/>
        <color theme="1"/>
        <rFont val="Calibri"/>
        <family val="2"/>
        <scheme val="minor"/>
      </rPr>
      <t xml:space="preserve">Evidencia: </t>
    </r>
    <r>
      <rPr>
        <sz val="11"/>
        <color theme="1"/>
        <rFont val="Calibri"/>
        <family val="2"/>
        <scheme val="minor"/>
      </rPr>
      <t>https://siap.personeriacartagena.gov.co/vistas/paginas/documentos_enviados/anexo-231240402386746352.pdf</t>
    </r>
  </si>
  <si>
    <r>
      <rPr>
        <b/>
        <sz val="11"/>
        <color theme="1"/>
        <rFont val="Calibri"/>
        <family val="2"/>
        <scheme val="minor"/>
      </rPr>
      <t>1er seguimiento</t>
    </r>
    <r>
      <rPr>
        <sz val="11"/>
        <color theme="1"/>
        <rFont val="Calibri"/>
        <family val="2"/>
        <scheme val="minor"/>
      </rPr>
      <t xml:space="preserve">: se evidencia divulgacion del PAAC, politica de riesgo y controles 2024.
</t>
    </r>
    <r>
      <rPr>
        <b/>
        <sz val="11"/>
        <color theme="1"/>
        <rFont val="Calibri"/>
        <family val="2"/>
        <scheme val="minor"/>
      </rPr>
      <t xml:space="preserve">Evidencia: </t>
    </r>
    <r>
      <rPr>
        <sz val="11"/>
        <color theme="1"/>
        <rFont val="Calibri"/>
        <family val="2"/>
        <scheme val="minor"/>
      </rPr>
      <t xml:space="preserve">        
https://www.personeriacartagena.gov.co/portalweb/administracion/vistas/documentos/RES%20083%20%202024%20POLITICA%20ADMINISTRACI%C3%93N%20DE%20RIEGOS%20%20ADIJUNTOS.pdf
https://www.personeriacartagena.gov.co/portalweb/administracion/vistas/documentos/PLAN%20ANTICORRUPCION%20Y%20ATENCION%20AL%20CIUDADANO%20-2024.pdf
              </t>
    </r>
  </si>
  <si>
    <r>
      <rPr>
        <b/>
        <sz val="11"/>
        <color theme="1"/>
        <rFont val="Calibri"/>
        <family val="2"/>
        <scheme val="minor"/>
      </rPr>
      <t>1er seguimiento</t>
    </r>
    <r>
      <rPr>
        <sz val="11"/>
        <color theme="1"/>
        <rFont val="Calibri"/>
        <family val="2"/>
        <scheme val="minor"/>
      </rPr>
      <t xml:space="preserve">: se evidencia cargue de mapa de riesgo de corrupcion 2024 en la pagina web de la personeria en el modulo plan anticorrupcion y atencion al ciudadano.
</t>
    </r>
    <r>
      <rPr>
        <b/>
        <sz val="11"/>
        <color theme="1"/>
        <rFont val="Calibri"/>
        <family val="2"/>
        <scheme val="minor"/>
      </rPr>
      <t xml:space="preserve">Evidencia: </t>
    </r>
    <r>
      <rPr>
        <sz val="11"/>
        <color theme="1"/>
        <rFont val="Calibri"/>
        <family val="2"/>
        <scheme val="minor"/>
      </rPr>
      <t xml:space="preserve">        
https://www.personeriacartagena.gov.co/portalweb/administracion/vistas/documentos/PLAN%20ANTICORRUPCION%20Y%20ATENCION%20AL%20CIUDADANO%20-2024.pdf
              </t>
    </r>
  </si>
  <si>
    <t>En ejecucion</t>
  </si>
  <si>
    <r>
      <rPr>
        <b/>
        <sz val="11"/>
        <color theme="1"/>
        <rFont val="Calibri"/>
        <family val="2"/>
        <scheme val="minor"/>
      </rPr>
      <t xml:space="preserve">1er seguimiento: </t>
    </r>
    <r>
      <rPr>
        <sz val="11"/>
        <color theme="1"/>
        <rFont val="Calibri"/>
        <family val="2"/>
        <scheme val="minor"/>
      </rPr>
      <t xml:space="preserve">el seguimiento establecido para el mapa de riesgo de corrupcion se encuentra en etapa de ejecucion ya que se le estan realizando ajuste a la estructura del mapa de riesgos de corrupcion e implementacion al sistema SIGPER.
</t>
    </r>
    <r>
      <rPr>
        <b/>
        <sz val="11"/>
        <color theme="1"/>
        <rFont val="Calibri"/>
        <family val="2"/>
        <scheme val="minor"/>
      </rPr>
      <t xml:space="preserve">Evidencia: </t>
    </r>
    <r>
      <rPr>
        <sz val="11"/>
        <color theme="1"/>
        <rFont val="Calibri"/>
        <family val="2"/>
        <scheme val="minor"/>
      </rPr>
      <t>https://siap.personeriacartagena.gov.co/vistas/paginas/documentos_enviados/anexo-238240522428655028.pdf</t>
    </r>
  </si>
  <si>
    <r>
      <t xml:space="preserve">1er seguimiento: </t>
    </r>
    <r>
      <rPr>
        <sz val="11"/>
        <color theme="1"/>
        <rFont val="Calibri"/>
        <family val="2"/>
        <scheme val="minor"/>
      </rPr>
      <t>se evidencia divulgacion del codigo de integridad de la entidad en la pagina web.</t>
    </r>
    <r>
      <rPr>
        <b/>
        <sz val="11"/>
        <color theme="1"/>
        <rFont val="Calibri"/>
        <family val="2"/>
        <scheme val="minor"/>
      </rPr>
      <t xml:space="preserve">
Evidencia: </t>
    </r>
    <r>
      <rPr>
        <sz val="11"/>
        <color theme="1"/>
        <rFont val="Calibri"/>
        <family val="2"/>
        <scheme val="minor"/>
      </rPr>
      <t>https://www.personeriacartagena.gov.co/portalweb/vistas/paginas/documentos/codigo_integridad.pdf</t>
    </r>
    <r>
      <rPr>
        <b/>
        <sz val="11"/>
        <color theme="1"/>
        <rFont val="Calibri"/>
        <family val="2"/>
        <scheme val="minor"/>
      </rPr>
      <t xml:space="preserve">
</t>
    </r>
  </si>
  <si>
    <r>
      <t xml:space="preserve">1er seguimiento: </t>
    </r>
    <r>
      <rPr>
        <sz val="11"/>
        <color theme="1"/>
        <rFont val="Calibri"/>
        <family val="2"/>
        <scheme val="minor"/>
      </rPr>
      <t>se evidencia actualizacion por medio de la resolucion N° 061 marzo 12 de 2024 del codigo de integridad de la entidad en la pagina web.</t>
    </r>
    <r>
      <rPr>
        <b/>
        <sz val="11"/>
        <color theme="1"/>
        <rFont val="Calibri"/>
        <family val="2"/>
        <scheme val="minor"/>
      </rPr>
      <t xml:space="preserve">
Evidencia: </t>
    </r>
    <r>
      <rPr>
        <sz val="11"/>
        <color theme="1"/>
        <rFont val="Calibri"/>
        <family val="2"/>
        <scheme val="minor"/>
      </rPr>
      <t>https://www.personeriacartagena.gov.co/portalweb/vistas/paginas/documentos/codigo_integridad.pdf</t>
    </r>
    <r>
      <rPr>
        <b/>
        <sz val="11"/>
        <color theme="1"/>
        <rFont val="Calibri"/>
        <family val="2"/>
        <scheme val="minor"/>
      </rPr>
      <t xml:space="preserve">
</t>
    </r>
  </si>
  <si>
    <r>
      <rPr>
        <b/>
        <sz val="11"/>
        <color theme="1"/>
        <rFont val="Calibri"/>
        <family val="2"/>
        <scheme val="minor"/>
      </rPr>
      <t xml:space="preserve">1er seguimiento: </t>
    </r>
    <r>
      <rPr>
        <sz val="11"/>
        <color theme="1"/>
        <rFont val="Calibri"/>
        <family val="2"/>
        <scheme val="minor"/>
      </rPr>
      <t xml:space="preserve">el seguimiento establecido para el mapa de riesgo de proceso se encuentra en etapa de ejecucion ya que se le estan realizando ajuste al informe general.
</t>
    </r>
    <r>
      <rPr>
        <b/>
        <sz val="11"/>
        <color theme="1"/>
        <rFont val="Calibri"/>
        <family val="2"/>
        <scheme val="minor"/>
      </rPr>
      <t xml:space="preserve">Evidencia: </t>
    </r>
  </si>
  <si>
    <r>
      <t xml:space="preserve">1er seguimiento: </t>
    </r>
    <r>
      <rPr>
        <sz val="11"/>
        <color theme="1"/>
        <rFont val="Calibri"/>
        <family val="2"/>
        <scheme val="minor"/>
      </rPr>
      <t>se evidencia divulgacion de la linea anticorrupcion a la ciudadania por la pagina web.</t>
    </r>
    <r>
      <rPr>
        <b/>
        <sz val="11"/>
        <color theme="1"/>
        <rFont val="Calibri"/>
        <family val="2"/>
        <scheme val="minor"/>
      </rPr>
      <t xml:space="preserve">
Evidencia: </t>
    </r>
    <r>
      <rPr>
        <sz val="11"/>
        <color theme="1"/>
        <rFont val="Calibri"/>
        <family val="2"/>
        <scheme val="minor"/>
      </rPr>
      <t>http://www.personeriacartagena.gov.co/portalweb/inicio</t>
    </r>
    <r>
      <rPr>
        <b/>
        <sz val="11"/>
        <color theme="1"/>
        <rFont val="Calibri"/>
        <family val="2"/>
        <scheme val="minor"/>
      </rPr>
      <t xml:space="preserve">
</t>
    </r>
  </si>
  <si>
    <r>
      <t xml:space="preserve">1er seguimiento: </t>
    </r>
    <r>
      <rPr>
        <sz val="11"/>
        <color theme="1"/>
        <rFont val="Calibri"/>
        <family val="2"/>
        <scheme val="minor"/>
      </rPr>
      <t>se evidencia el seguimiento del buzon de sugerencias y encuestas de satisfaccion de la entidad (virtuales y fisicos)</t>
    </r>
    <r>
      <rPr>
        <b/>
        <sz val="11"/>
        <color theme="1"/>
        <rFont val="Calibri"/>
        <family val="2"/>
        <scheme val="minor"/>
      </rPr>
      <t xml:space="preserve">
Evidencia: </t>
    </r>
    <r>
      <rPr>
        <sz val="11"/>
        <color theme="1"/>
        <rFont val="Calibri"/>
        <family val="2"/>
        <scheme val="minor"/>
      </rPr>
      <t>http://www.personeriacartagena.gov.co/portalweb/inicio</t>
    </r>
    <r>
      <rPr>
        <b/>
        <sz val="11"/>
        <color theme="1"/>
        <rFont val="Calibri"/>
        <family val="2"/>
        <scheme val="minor"/>
      </rPr>
      <t xml:space="preserve">
</t>
    </r>
  </si>
  <si>
    <r>
      <rPr>
        <b/>
        <sz val="11"/>
        <color theme="1"/>
        <rFont val="Calibri"/>
        <family val="2"/>
        <scheme val="minor"/>
      </rPr>
      <t xml:space="preserve">1er seguimiento: </t>
    </r>
    <r>
      <rPr>
        <sz val="11"/>
        <color theme="1"/>
        <rFont val="Calibri"/>
        <family val="2"/>
        <scheme val="minor"/>
      </rPr>
      <t>se encuentra en etapa de programacion, preparacion y gestion de capacitador.</t>
    </r>
  </si>
  <si>
    <r>
      <rPr>
        <b/>
        <sz val="11"/>
        <color theme="1"/>
        <rFont val="Calibri"/>
        <family val="2"/>
        <scheme val="minor"/>
      </rPr>
      <t>1er seguimiento:</t>
    </r>
    <r>
      <rPr>
        <sz val="11"/>
        <color theme="1"/>
        <rFont val="Calibri"/>
        <family val="2"/>
        <scheme val="minor"/>
      </rPr>
      <t xml:space="preserve"> la estrategia de rendicion de cuenta se encuentra elaborada, no se ha realizado  publiacacion en pagina web, ha espera del informe de 100 dias de gobierno de la personera Eliana Simanca.</t>
    </r>
  </si>
  <si>
    <t>Informe de Rendición de Cuentas de la vigencia 2023.
Audiencia Pública de Rendición de Cuentas.</t>
  </si>
  <si>
    <r>
      <rPr>
        <b/>
        <sz val="11"/>
        <color theme="1"/>
        <rFont val="Calibri"/>
        <family val="2"/>
        <scheme val="minor"/>
      </rPr>
      <t>1er seguimiento:</t>
    </r>
    <r>
      <rPr>
        <sz val="11"/>
        <color theme="1"/>
        <rFont val="Calibri"/>
        <family val="2"/>
        <scheme val="minor"/>
      </rPr>
      <t xml:space="preserve"> se encuentra en elaboracion con un avance del 80%</t>
    </r>
  </si>
  <si>
    <r>
      <rPr>
        <b/>
        <sz val="11"/>
        <color theme="1"/>
        <rFont val="Calibri"/>
        <family val="2"/>
        <scheme val="minor"/>
      </rPr>
      <t>1er seguimiento:</t>
    </r>
    <r>
      <rPr>
        <sz val="11"/>
        <color theme="1"/>
        <rFont val="Calibri"/>
        <family val="2"/>
        <scheme val="minor"/>
      </rPr>
      <t xml:space="preserve"> se encuentra en elaboracion de informe de resultados de los temas de interes ciudadano.</t>
    </r>
  </si>
  <si>
    <r>
      <rPr>
        <b/>
        <sz val="11"/>
        <color theme="1"/>
        <rFont val="Calibri"/>
        <family val="2"/>
        <scheme val="minor"/>
      </rPr>
      <t>1er seguimiento:</t>
    </r>
    <r>
      <rPr>
        <sz val="11"/>
        <color theme="1"/>
        <rFont val="Calibri"/>
        <family val="2"/>
        <scheme val="minor"/>
      </rPr>
      <t xml:space="preserve"> se encuentra en ejecucion para la rendicion de cuentas de los 100 dias.</t>
    </r>
  </si>
  <si>
    <r>
      <rPr>
        <b/>
        <sz val="11"/>
        <color theme="1"/>
        <rFont val="Calibri"/>
        <family val="2"/>
        <scheme val="minor"/>
      </rPr>
      <t>1er seguimiento:</t>
    </r>
    <r>
      <rPr>
        <sz val="11"/>
        <color theme="1"/>
        <rFont val="Calibri"/>
        <family val="2"/>
        <scheme val="minor"/>
      </rPr>
      <t xml:space="preserve"> se encuentra en construccion debido al cumplimiento en su totalidad de la estrategia de rendicion de cuentas.</t>
    </r>
  </si>
  <si>
    <r>
      <t xml:space="preserve">1er seguimiento: </t>
    </r>
    <r>
      <rPr>
        <sz val="11"/>
        <color theme="1"/>
        <rFont val="Calibri"/>
        <family val="2"/>
        <scheme val="minor"/>
      </rPr>
      <t>se encuentra en construccion y actualizacion</t>
    </r>
  </si>
  <si>
    <r>
      <t xml:space="preserve">1er seguimiento: </t>
    </r>
    <r>
      <rPr>
        <sz val="11"/>
        <color theme="1"/>
        <rFont val="Calibri"/>
        <family val="2"/>
        <scheme val="minor"/>
      </rPr>
      <t>se evidencia rubro en el plan anual de adquisicion.</t>
    </r>
    <r>
      <rPr>
        <b/>
        <sz val="11"/>
        <color theme="1"/>
        <rFont val="Calibri"/>
        <family val="2"/>
        <scheme val="minor"/>
      </rPr>
      <t xml:space="preserve">
Evidencia: </t>
    </r>
    <r>
      <rPr>
        <sz val="11"/>
        <color theme="1"/>
        <rFont val="Calibri"/>
        <family val="2"/>
        <scheme val="minor"/>
      </rPr>
      <t>chrome-extension://efaidnbmnnnibpcajpcglclefindmkaj/http://www.personeriacartagena.gov.co/portalweb/administracion/vistas/documentos/RESOLUCI%C3%93N%20007%20DE%202024.pdf</t>
    </r>
  </si>
  <si>
    <r>
      <rPr>
        <b/>
        <sz val="11"/>
        <color theme="1"/>
        <rFont val="Calibri"/>
        <family val="2"/>
        <scheme val="minor"/>
      </rPr>
      <t>1er seguimiento:</t>
    </r>
    <r>
      <rPr>
        <sz val="11"/>
        <color theme="1"/>
        <rFont val="Calibri"/>
        <family val="2"/>
        <scheme val="minor"/>
      </rPr>
      <t xml:space="preserve"> el informe sera presentado semestralmente.</t>
    </r>
  </si>
  <si>
    <r>
      <rPr>
        <b/>
        <sz val="11"/>
        <color theme="1"/>
        <rFont val="Calibri"/>
        <family val="2"/>
        <scheme val="minor"/>
      </rPr>
      <t>1er seguimiento:</t>
    </r>
    <r>
      <rPr>
        <sz val="11"/>
        <color theme="1"/>
        <rFont val="Calibri"/>
        <family val="2"/>
        <scheme val="minor"/>
      </rPr>
      <t xml:space="preserve"> se encuentra en etapa alistamiento para su ejecucion.</t>
    </r>
  </si>
  <si>
    <r>
      <rPr>
        <b/>
        <sz val="11"/>
        <color theme="1"/>
        <rFont val="Calibri"/>
        <family val="2"/>
        <scheme val="minor"/>
      </rPr>
      <t xml:space="preserve">1er seguimiento: </t>
    </r>
    <r>
      <rPr>
        <sz val="11"/>
        <color theme="1"/>
        <rFont val="Calibri"/>
        <family val="2"/>
        <scheme val="minor"/>
      </rPr>
      <t xml:space="preserve">se evidencia estrategia de fortalecimiento de los canales virtuales de la entidad.
</t>
    </r>
    <r>
      <rPr>
        <b/>
        <sz val="11"/>
        <color theme="1"/>
        <rFont val="Calibri"/>
        <family val="2"/>
        <scheme val="minor"/>
      </rPr>
      <t>Evidencia:</t>
    </r>
    <r>
      <rPr>
        <sz val="11"/>
        <color theme="1"/>
        <rFont val="Calibri"/>
        <family val="2"/>
        <scheme val="minor"/>
      </rPr>
      <t xml:space="preserve"> http://www.personeriacartagena.gov.co/portalweb/inicio#</t>
    </r>
  </si>
  <si>
    <r>
      <rPr>
        <b/>
        <sz val="11"/>
        <color theme="1"/>
        <rFont val="Calibri"/>
        <family val="2"/>
        <scheme val="minor"/>
      </rPr>
      <t>1er seguimiento:</t>
    </r>
    <r>
      <rPr>
        <sz val="11"/>
        <color theme="1"/>
        <rFont val="Calibri"/>
        <family val="2"/>
        <scheme val="minor"/>
      </rPr>
      <t xml:space="preserve"> se evidencia los protocolos de atencion
</t>
    </r>
    <r>
      <rPr>
        <b/>
        <sz val="11"/>
        <color theme="1"/>
        <rFont val="Calibri"/>
        <family val="2"/>
        <scheme val="minor"/>
      </rPr>
      <t>Evidencia</t>
    </r>
    <r>
      <rPr>
        <sz val="11"/>
        <color theme="1"/>
        <rFont val="Calibri"/>
        <family val="2"/>
        <scheme val="minor"/>
      </rPr>
      <t>: chrome-extension://efaidnbmnnnibpcajpcglclefindmkaj/http://www.personeriacartagena.gov.co/portalweb/administracion/vistas/documentos/POLITICA_DE_ATENCION_AL_CIUDADANO.pdf
http://www.personeriacartagena.gov.co/portalweb/carta-trato-digno</t>
    </r>
  </si>
  <si>
    <t>1er seguimiento: se encuentra en ejecucion, sin embargo se viene realizando seguimiento mas no se a presentado un informe a la alta direccion.</t>
  </si>
  <si>
    <r>
      <t xml:space="preserve">1er seguimiento: </t>
    </r>
    <r>
      <rPr>
        <sz val="11"/>
        <color theme="1"/>
        <rFont val="Arial"/>
        <family val="2"/>
      </rPr>
      <t>se evidencia cargue de la informacion en la pagina web.</t>
    </r>
    <r>
      <rPr>
        <b/>
        <sz val="11"/>
        <color theme="1"/>
        <rFont val="Arial"/>
        <family val="2"/>
      </rPr>
      <t xml:space="preserve">
Evidencia: </t>
    </r>
    <r>
      <rPr>
        <sz val="11"/>
        <color theme="1"/>
        <rFont val="Arial"/>
        <family val="2"/>
      </rPr>
      <t>http://www.personeriacartagena.gov.co/portalweb/informacion</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</si>
  <si>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http://www.personeriacartagena.gov.co/portalweb/organizacional</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</si>
  <si>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http://www.personeriacartagena.gov.co/portalweb/inicio</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</si>
  <si>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http://www.personeriacartagena.gov.co/portalweb/presupuesto</t>
    </r>
  </si>
  <si>
    <r>
      <rPr>
        <b/>
        <sz val="11"/>
        <color theme="1"/>
        <rFont val="Arial"/>
        <family val="2"/>
      </rPr>
      <t>1er seguimiento:</t>
    </r>
    <r>
      <rPr>
        <sz val="11"/>
        <color theme="1"/>
        <rFont val="Arial"/>
        <family val="2"/>
      </rPr>
      <t xml:space="preserve"> se evidencia carge de la informacion en la pagina web.
Se generara actualizacion de esta.
</t>
    </r>
    <r>
      <rPr>
        <b/>
        <sz val="11"/>
        <color theme="1"/>
        <rFont val="Arial"/>
        <family val="2"/>
      </rPr>
      <t>Evidencia:</t>
    </r>
    <r>
      <rPr>
        <sz val="11"/>
        <color theme="1"/>
        <rFont val="Arial"/>
        <family val="2"/>
      </rPr>
      <t xml:space="preserve"> http://www.personeriacartagena.gov.co/portalweb/directorio-funcionarios</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</si>
  <si>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http://www.personeriacartagena.gov.co/portalweb/planes</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</si>
  <si>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http://www.personeriacartagena.gov.co/portalweb/politicas-manuales</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</si>
  <si>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http://www.personeriacartagena.gov.co/portalweb/normativa</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</si>
  <si>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http://www.personeriacartagena.gov.co/portalweb/informe-auditoria-interna</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</si>
  <si>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http://www.personeriacartagena.gov.co/portalweb/informe-evaluacion-independiente</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</si>
  <si>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http://www.personeriacartagena.gov.co/portalweb/plan-adquisiciones</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</si>
  <si>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http://www.personeriacartagena.gov.co/portalweb/plan-anticorrupcion</t>
    </r>
  </si>
  <si>
    <r>
      <rPr>
        <b/>
        <sz val="11"/>
        <color theme="1"/>
        <rFont val="Arial"/>
        <family val="2"/>
      </rPr>
      <t>1er seguimiento:</t>
    </r>
    <r>
      <rPr>
        <sz val="11"/>
        <color theme="1"/>
        <rFont val="Arial"/>
        <family val="2"/>
      </rPr>
      <t xml:space="preserve"> proceso de construccion y elaboracion
</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</si>
  <si>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chrome-extension://efaidnbmnnnibpcajpcglclefindmkaj/http://www.personeriacartagena.gov.co/portalweb/vistas/paginas/documentos/Registro_de_Inventarios_de_la_Informacion_V1.pdf</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</si>
  <si>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chrome-extension://efaidnbmnnnibpcajpcglclefindmkaj/http://www.personeriacartagena.gov.co/portalweb/vistas/paginas/documentos/Esquema_de_Publicacion.pdf</t>
    </r>
  </si>
  <si>
    <r>
      <rPr>
        <b/>
        <sz val="11"/>
        <color theme="1"/>
        <rFont val="Arial"/>
        <family val="2"/>
      </rPr>
      <t>1er seguimiento:</t>
    </r>
    <r>
      <rPr>
        <sz val="11"/>
        <color theme="1"/>
        <rFont val="Arial"/>
        <family val="2"/>
      </rPr>
      <t xml:space="preserve"> se evidencia carge de la informacion en la pagina web.
</t>
    </r>
    <r>
      <rPr>
        <b/>
        <sz val="11"/>
        <color theme="1"/>
        <rFont val="Arial"/>
        <family val="2"/>
      </rPr>
      <t>Evidencia:</t>
    </r>
    <r>
      <rPr>
        <sz val="11"/>
        <color theme="1"/>
        <rFont val="Arial"/>
        <family val="2"/>
      </rPr>
      <t xml:space="preserve"> chrome-extension://efaidnbmnnnibpcajpcglclefindmkaj/http://www.personeriacartagena.gov.co/portalweb/vistas/paginas/documentos/TRD-Personeria.pdf</t>
    </r>
  </si>
  <si>
    <r>
      <rPr>
        <b/>
        <sz val="11"/>
        <color theme="1"/>
        <rFont val="Arial"/>
        <family val="2"/>
      </rPr>
      <t>1er seguimiento:</t>
    </r>
    <r>
      <rPr>
        <sz val="11"/>
        <color theme="1"/>
        <rFont val="Arial"/>
        <family val="2"/>
      </rPr>
      <t xml:space="preserve"> se evidencia carge de la informacion en el programa SIA OBSERVA
</t>
    </r>
    <r>
      <rPr>
        <b/>
        <sz val="11"/>
        <color theme="1"/>
        <rFont val="Arial"/>
        <family val="2"/>
      </rPr>
      <t>Evidencia:</t>
    </r>
    <r>
      <rPr>
        <sz val="11"/>
        <color theme="1"/>
        <rFont val="Arial"/>
        <family val="2"/>
      </rPr>
      <t xml:space="preserve"> https://siaobserva.auditoria.gov.co/informe_cont_base.aspx
file:///C:/Users/Usuario/Downloads/INFORME%20DEL%20PRIMER%20TRIMESTRE%20DE%20LOS%20CONTRATOS%20DEL%20SIA%20OBSERVA-2024.pdf</t>
    </r>
  </si>
  <si>
    <r>
      <rPr>
        <b/>
        <sz val="11"/>
        <color theme="1"/>
        <rFont val="Arial"/>
        <family val="2"/>
      </rPr>
      <t>1er seguimiento:</t>
    </r>
    <r>
      <rPr>
        <sz val="11"/>
        <color theme="1"/>
        <rFont val="Arial"/>
        <family val="2"/>
      </rPr>
      <t>se encuentra en estadode ejecucion, actividades relacionadas con el modelo de seguirdad y privacidad de la informacion, implementacion de protocolo ipv6, accesibilidad web.</t>
    </r>
  </si>
  <si>
    <r>
      <rPr>
        <b/>
        <sz val="11"/>
        <color theme="1"/>
        <rFont val="Arial"/>
        <family val="2"/>
      </rPr>
      <t>1er seguimiento:</t>
    </r>
    <r>
      <rPr>
        <sz val="11"/>
        <color theme="1"/>
        <rFont val="Arial"/>
        <family val="2"/>
      </rPr>
      <t xml:space="preserve"> etapa en proyecto de ejecucion</t>
    </r>
  </si>
  <si>
    <r>
      <rPr>
        <b/>
        <sz val="11"/>
        <color theme="1"/>
        <rFont val="Arial"/>
        <family val="2"/>
      </rPr>
      <t>1er seguimiento:</t>
    </r>
    <r>
      <rPr>
        <sz val="11"/>
        <color theme="1"/>
        <rFont val="Arial"/>
        <family val="2"/>
      </rPr>
      <t xml:space="preserve"> se elaborara el seguimiento semestralmente</t>
    </r>
  </si>
  <si>
    <r>
      <rPr>
        <b/>
        <sz val="11"/>
        <color theme="1"/>
        <rFont val="Arial"/>
        <family val="2"/>
      </rPr>
      <t>1er seguimiento:</t>
    </r>
    <r>
      <rPr>
        <sz val="11"/>
        <color theme="1"/>
        <rFont val="Arial"/>
        <family val="2"/>
      </rPr>
      <t xml:space="preserve"> proceso de estudio para implementacion
</t>
    </r>
  </si>
  <si>
    <r>
      <rPr>
        <b/>
        <sz val="11"/>
        <color theme="1"/>
        <rFont val="Calibri"/>
        <family val="2"/>
        <scheme val="minor"/>
      </rPr>
      <t xml:space="preserve">1er seguimiento: </t>
    </r>
    <r>
      <rPr>
        <sz val="11"/>
        <color theme="1"/>
        <rFont val="Calibri"/>
        <family val="2"/>
        <scheme val="minor"/>
      </rPr>
      <t xml:space="preserve">el diagnostico sera programado.
</t>
    </r>
  </si>
  <si>
    <r>
      <rPr>
        <b/>
        <sz val="11"/>
        <color theme="1"/>
        <rFont val="Calibri"/>
        <family val="2"/>
        <scheme val="minor"/>
      </rPr>
      <t>1er seguimiento:</t>
    </r>
    <r>
      <rPr>
        <sz val="11"/>
        <color theme="1"/>
        <rFont val="Calibri"/>
        <family val="2"/>
        <scheme val="minor"/>
      </rPr>
      <t xml:space="preserve"> la revsion de los espacios publicos y fisicos que garantiza la accesibilidad estan siendo evaluados.
</t>
    </r>
  </si>
  <si>
    <r>
      <t xml:space="preserve">1er seguimiento: </t>
    </r>
    <r>
      <rPr>
        <sz val="11"/>
        <color theme="1"/>
        <rFont val="Calibri"/>
        <family val="2"/>
        <scheme val="minor"/>
      </rPr>
      <t>se evidencia divulgacion a la ciudadania a la gratituidad de los servicios de la entidad, por medio de videos masivos</t>
    </r>
    <r>
      <rPr>
        <b/>
        <sz val="11"/>
        <color theme="1"/>
        <rFont val="Calibri"/>
        <family val="2"/>
        <scheme val="minor"/>
      </rPr>
      <t xml:space="preserve">
Evidencia: </t>
    </r>
    <r>
      <rPr>
        <sz val="11"/>
        <color theme="1"/>
        <rFont val="Calibri"/>
        <family val="2"/>
        <scheme val="minor"/>
      </rPr>
      <t>https://drive.google.com/file/d/1Z9Rl_TPKXJe5M-8tLvWj4GHdzRCM8h2l/view?usp=sharing</t>
    </r>
    <r>
      <rPr>
        <b/>
        <sz val="11"/>
        <color theme="1"/>
        <rFont val="Calibri"/>
        <family val="2"/>
        <scheme val="minor"/>
      </rPr>
      <t xml:space="preserve">
</t>
    </r>
  </si>
  <si>
    <r>
      <rPr>
        <b/>
        <sz val="11"/>
        <color theme="1"/>
        <rFont val="Calibri"/>
        <family val="2"/>
        <scheme val="minor"/>
      </rPr>
      <t xml:space="preserve">1er seguimiento: </t>
    </r>
    <r>
      <rPr>
        <sz val="11"/>
        <color theme="1"/>
        <rFont val="Calibri"/>
        <family val="2"/>
        <scheme val="minor"/>
      </rPr>
      <t xml:space="preserve">no se realizo audiencia publica, se realizo atraves de video institucional.
</t>
    </r>
    <r>
      <rPr>
        <b/>
        <sz val="11"/>
        <color theme="1"/>
        <rFont val="Calibri"/>
        <family val="2"/>
        <scheme val="minor"/>
      </rPr>
      <t xml:space="preserve">Evidencia: </t>
    </r>
    <r>
      <rPr>
        <sz val="11"/>
        <color theme="1"/>
        <rFont val="Calibri"/>
        <family val="2"/>
        <scheme val="minor"/>
      </rPr>
      <t>instagram personeria</t>
    </r>
  </si>
  <si>
    <r>
      <rPr>
        <b/>
        <sz val="11"/>
        <color theme="1"/>
        <rFont val="Calibri"/>
        <family val="2"/>
        <scheme val="minor"/>
      </rPr>
      <t>1er seguimiento:</t>
    </r>
    <r>
      <rPr>
        <sz val="11"/>
        <color theme="1"/>
        <rFont val="Calibri"/>
        <family val="2"/>
        <scheme val="minor"/>
      </rPr>
      <t xml:space="preserve"> se evidencia analisi de percepcon y experiencia del servicio en el informe de gestion de atencion al ciudadano primer trimestre 2024.
</t>
    </r>
    <r>
      <rPr>
        <b/>
        <sz val="11"/>
        <color theme="1"/>
        <rFont val="Calibri"/>
        <family val="2"/>
        <scheme val="minor"/>
      </rPr>
      <t xml:space="preserve">Evidencia: </t>
    </r>
    <r>
      <rPr>
        <sz val="11"/>
        <color theme="1"/>
        <rFont val="Calibri"/>
        <family val="2"/>
        <scheme val="minor"/>
      </rPr>
      <t>https://drive.google.com/file/d/1nH45C4BIq5lxOuFTDLd4os05VCb2rACM/view?usp=sharing</t>
    </r>
  </si>
  <si>
    <r>
      <rPr>
        <b/>
        <sz val="11"/>
        <color theme="1"/>
        <rFont val="Calibri"/>
        <family val="2"/>
        <scheme val="minor"/>
      </rPr>
      <t>1er seguimiento:</t>
    </r>
    <r>
      <rPr>
        <sz val="11"/>
        <color theme="1"/>
        <rFont val="Calibri"/>
        <family val="2"/>
        <scheme val="minor"/>
      </rPr>
      <t xml:space="preserve"> se evidencia el diseño del metodo ciudadano incognito
</t>
    </r>
    <r>
      <rPr>
        <b/>
        <sz val="11"/>
        <color theme="1"/>
        <rFont val="Calibri"/>
        <family val="2"/>
        <scheme val="minor"/>
      </rPr>
      <t>Evidencia:</t>
    </r>
    <r>
      <rPr>
        <sz val="11"/>
        <color theme="1"/>
        <rFont val="Calibri"/>
        <family val="2"/>
        <scheme val="minor"/>
      </rPr>
      <t>https://drive.google.com/file/d/1nH45C4BIq5lxOuFTDLd4os05VCb2rACM/view?usp=sharing</t>
    </r>
  </si>
  <si>
    <r>
      <rPr>
        <b/>
        <sz val="11"/>
        <color theme="1"/>
        <rFont val="Arial"/>
        <family val="2"/>
      </rPr>
      <t>1er seguimiento:</t>
    </r>
    <r>
      <rPr>
        <sz val="11"/>
        <color theme="1"/>
        <rFont val="Arial"/>
        <family val="2"/>
      </rPr>
      <t xml:space="preserve"> se actualizo con señalizacion de accesibilidad para personas discapacitadas.
</t>
    </r>
    <r>
      <rPr>
        <b/>
        <sz val="11"/>
        <color theme="1"/>
        <rFont val="Arial"/>
        <family val="2"/>
      </rPr>
      <t>Evidencia:</t>
    </r>
    <r>
      <rPr>
        <sz val="11"/>
        <color theme="1"/>
        <rFont val="Arial"/>
        <family val="2"/>
      </rPr>
      <t>https://drive.google.com/file/d/1nH45C4BIq5lxOuFTDLd4os05VCb2rACM/view?usp=sharing</t>
    </r>
  </si>
  <si>
    <t>GESTION DE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</si>
</sst>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1"/>
      <name val="Arial"/>
      <family val="2"/>
    </font>
    <font>
      <sz val="11"/>
      <name val="Arial"/>
      <family val="2"/>
    </font>
    <font>
      <sz val="11"/>
      <color rgb="FF000000"/>
      <name val="Calibri"/>
      <family val="2"/>
    </font>
    <font>
      <b/>
      <sz val="11"/>
      <color theme="1"/>
      <name val="Calibri"/>
      <family val="2"/>
      <scheme val="minor"/>
    </font>
    <font>
      <b/>
      <sz val="12"/>
      <color theme="1"/>
      <name val="Verdana"/>
      <family val="2"/>
    </font>
    <font>
      <b/>
      <sz val="10"/>
      <name val="Arial"/>
      <family val="2"/>
    </font>
    <font>
      <b/>
      <sz val="14"/>
      <color theme="1"/>
      <name val="Arial Narrow"/>
      <family val="2"/>
    </font>
    <font>
      <b/>
      <sz val="12"/>
      <color theme="1"/>
      <name val="Arial Narrow"/>
      <family val="2"/>
    </font>
    <font>
      <b/>
      <sz val="11"/>
      <color theme="1"/>
      <name val="Arial Narrow"/>
      <family val="2"/>
    </font>
    <font>
      <sz val="11"/>
      <color theme="1"/>
      <name val="Arial Narrow"/>
      <family val="2"/>
    </font>
    <font>
      <b/>
      <sz val="10"/>
      <color theme="1"/>
      <name val="Arial Narrow"/>
      <family val="2"/>
    </font>
    <font>
      <b/>
      <sz val="10"/>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style="thin">
        <color auto="1"/>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6" fillId="0" borderId="0"/>
  </cellStyleXfs>
  <cellXfs count="204">
    <xf numFmtId="0" fontId="0" fillId="0" borderId="0" xfId="0"/>
    <xf numFmtId="0" fontId="0" fillId="0" borderId="1" xfId="0" applyBorder="1"/>
    <xf numFmtId="0" fontId="2" fillId="2" borderId="1" xfId="0" applyFont="1" applyFill="1" applyBorder="1" applyAlignment="1">
      <alignment horizontal="center"/>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5" fillId="0" borderId="4" xfId="0" applyFont="1" applyBorder="1" applyAlignment="1">
      <alignment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2" xfId="0" applyFont="1" applyBorder="1" applyAlignment="1">
      <alignment horizontal="center" vertical="center" wrapText="1"/>
    </xf>
    <xf numFmtId="0" fontId="5" fillId="3" borderId="1" xfId="0" applyFont="1" applyFill="1" applyBorder="1" applyAlignment="1">
      <alignment horizontal="left" vertical="center" wrapText="1"/>
    </xf>
    <xf numFmtId="0" fontId="9" fillId="2" borderId="1" xfId="0" applyFont="1" applyFill="1" applyBorder="1" applyAlignment="1">
      <alignment vertical="center" wrapText="1"/>
    </xf>
    <xf numFmtId="0" fontId="9" fillId="3" borderId="0" xfId="0" applyFont="1" applyFill="1" applyAlignment="1">
      <alignment vertical="center" wrapText="1"/>
    </xf>
    <xf numFmtId="0" fontId="0" fillId="3" borderId="0" xfId="0" applyFill="1"/>
    <xf numFmtId="0" fontId="9" fillId="3" borderId="1" xfId="0" applyFont="1" applyFill="1" applyBorder="1" applyAlignment="1">
      <alignment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2" fillId="2" borderId="24" xfId="0" applyFont="1" applyFill="1" applyBorder="1"/>
    <xf numFmtId="0" fontId="13" fillId="0" borderId="25" xfId="0" applyFont="1" applyBorder="1" applyAlignment="1">
      <alignment horizontal="center"/>
    </xf>
    <xf numFmtId="9" fontId="13" fillId="0" borderId="26" xfId="0" applyNumberFormat="1" applyFont="1" applyBorder="1" applyAlignment="1">
      <alignment horizontal="center"/>
    </xf>
    <xf numFmtId="0" fontId="13" fillId="0" borderId="1" xfId="0" applyFont="1" applyBorder="1" applyAlignment="1">
      <alignment horizontal="center"/>
    </xf>
    <xf numFmtId="9" fontId="13" fillId="0" borderId="27" xfId="0" applyNumberFormat="1" applyFont="1" applyBorder="1" applyAlignment="1">
      <alignment horizontal="center"/>
    </xf>
    <xf numFmtId="0" fontId="12" fillId="2" borderId="28" xfId="0" applyFont="1" applyFill="1" applyBorder="1"/>
    <xf numFmtId="0" fontId="13" fillId="0" borderId="29" xfId="0" applyFont="1" applyBorder="1" applyAlignment="1">
      <alignment horizontal="center"/>
    </xf>
    <xf numFmtId="9" fontId="13" fillId="0" borderId="30" xfId="0" applyNumberFormat="1" applyFont="1" applyBorder="1" applyAlignment="1">
      <alignment horizontal="center"/>
    </xf>
    <xf numFmtId="0" fontId="13" fillId="0" borderId="0" xfId="0" applyFont="1" applyAlignment="1">
      <alignment horizontal="left"/>
    </xf>
    <xf numFmtId="0" fontId="13" fillId="0" borderId="0" xfId="0" applyFont="1"/>
    <xf numFmtId="9" fontId="13" fillId="0" borderId="0" xfId="0" applyNumberFormat="1" applyFont="1"/>
    <xf numFmtId="0" fontId="12" fillId="2" borderId="1" xfId="0" applyFont="1" applyFill="1" applyBorder="1"/>
    <xf numFmtId="9" fontId="13" fillId="0" borderId="1" xfId="0" applyNumberFormat="1" applyFont="1" applyBorder="1" applyAlignment="1">
      <alignment horizontal="center"/>
    </xf>
    <xf numFmtId="0" fontId="12" fillId="2"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7" fillId="0" borderId="1" xfId="0" applyFont="1" applyBorder="1" applyAlignment="1">
      <alignment wrapText="1"/>
    </xf>
    <xf numFmtId="0" fontId="7" fillId="2" borderId="1" xfId="0" applyFont="1" applyFill="1" applyBorder="1"/>
    <xf numFmtId="0" fontId="5" fillId="3" borderId="4" xfId="0" applyFont="1" applyFill="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5" fillId="0" borderId="1" xfId="0" applyNumberFormat="1" applyFont="1" applyBorder="1" applyAlignment="1">
      <alignment horizontal="left" vertical="center" wrapText="1"/>
    </xf>
    <xf numFmtId="0" fontId="2" fillId="2" borderId="1" xfId="0" applyFont="1" applyFill="1" applyBorder="1" applyAlignment="1">
      <alignment horizont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xf numFmtId="0" fontId="0" fillId="0" borderId="1" xfId="0" applyBorder="1" applyAlignment="1">
      <alignment vertical="top" wrapText="1"/>
    </xf>
    <xf numFmtId="0" fontId="5" fillId="3" borderId="4" xfId="0" applyFont="1" applyFill="1" applyBorder="1" applyAlignment="1">
      <alignment vertical="center" wrapText="1"/>
    </xf>
    <xf numFmtId="0" fontId="5" fillId="3" borderId="1" xfId="0" applyFont="1" applyFill="1" applyBorder="1" applyAlignment="1">
      <alignment vertical="center" wrapText="1"/>
    </xf>
    <xf numFmtId="0" fontId="7" fillId="3" borderId="1" xfId="0" applyFont="1" applyFill="1" applyBorder="1" applyAlignment="1">
      <alignment vertical="center" wrapText="1"/>
    </xf>
    <xf numFmtId="0" fontId="7" fillId="2" borderId="13" xfId="0" applyFont="1" applyFill="1" applyBorder="1"/>
    <xf numFmtId="0" fontId="7" fillId="2" borderId="14" xfId="0" applyFont="1" applyFill="1" applyBorder="1"/>
    <xf numFmtId="0" fontId="7" fillId="2" borderId="14" xfId="0" applyFont="1" applyFill="1" applyBorder="1" applyAlignment="1">
      <alignment horizontal="left"/>
    </xf>
    <xf numFmtId="0" fontId="7" fillId="0" borderId="14" xfId="0" applyFont="1" applyBorder="1" applyAlignment="1">
      <alignment horizontal="left" wrapText="1"/>
    </xf>
    <xf numFmtId="17" fontId="5" fillId="3" borderId="4" xfId="0" applyNumberFormat="1" applyFont="1" applyFill="1" applyBorder="1" applyAlignment="1">
      <alignment horizontal="center" vertical="center" wrapText="1"/>
    </xf>
    <xf numFmtId="10" fontId="0" fillId="0" borderId="1" xfId="0" applyNumberFormat="1" applyBorder="1"/>
    <xf numFmtId="0" fontId="4" fillId="0" borderId="13" xfId="0" applyFont="1" applyBorder="1" applyAlignment="1">
      <alignment horizontal="left"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0" fontId="1" fillId="0" borderId="13" xfId="0" applyFont="1" applyBorder="1" applyAlignment="1">
      <alignment horizontal="left" vertical="top" wrapText="1"/>
    </xf>
    <xf numFmtId="0" fontId="4" fillId="0" borderId="13" xfId="0" applyFont="1" applyBorder="1" applyAlignment="1">
      <alignment vertical="center" wrapText="1"/>
    </xf>
    <xf numFmtId="0" fontId="4" fillId="0" borderId="20" xfId="0" applyFont="1" applyBorder="1" applyAlignment="1">
      <alignment vertical="center" wrapText="1"/>
    </xf>
    <xf numFmtId="0" fontId="4" fillId="0" borderId="14" xfId="0" applyFont="1" applyBorder="1" applyAlignment="1">
      <alignment vertical="center" wrapText="1"/>
    </xf>
    <xf numFmtId="0" fontId="2" fillId="2" borderId="33" xfId="0" applyFont="1" applyFill="1" applyBorder="1" applyAlignment="1">
      <alignment horizontal="center"/>
    </xf>
    <xf numFmtId="0" fontId="7" fillId="0" borderId="14" xfId="0" applyFont="1" applyBorder="1" applyAlignment="1">
      <alignment wrapText="1"/>
    </xf>
    <xf numFmtId="0" fontId="0" fillId="0" borderId="0" xfId="0" applyAlignment="1">
      <alignment horizontal="center" vertical="center" wrapText="1"/>
    </xf>
    <xf numFmtId="0" fontId="13" fillId="0" borderId="0" xfId="0" applyFont="1" applyAlignment="1">
      <alignment horizontal="center" vertical="center" wrapText="1"/>
    </xf>
    <xf numFmtId="0" fontId="2" fillId="2" borderId="2" xfId="0" applyFont="1" applyFill="1" applyBorder="1" applyAlignment="1">
      <alignment horizontal="center"/>
    </xf>
    <xf numFmtId="0" fontId="1"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horizontal="center" vertical="center"/>
    </xf>
    <xf numFmtId="0" fontId="1" fillId="0" borderId="13" xfId="0" applyFont="1" applyBorder="1" applyAlignment="1">
      <alignment horizontal="left" vertical="center" wrapText="1"/>
    </xf>
    <xf numFmtId="0" fontId="1" fillId="0" borderId="13" xfId="0" applyFont="1" applyBorder="1" applyAlignment="1">
      <alignment vertical="top" wrapText="1"/>
    </xf>
    <xf numFmtId="0" fontId="1" fillId="0" borderId="13" xfId="0" applyFont="1" applyBorder="1" applyAlignment="1">
      <alignment horizontal="center" vertical="center" wrapText="1"/>
    </xf>
    <xf numFmtId="0" fontId="1" fillId="0" borderId="38" xfId="0" applyFont="1" applyBorder="1" applyAlignment="1">
      <alignment horizontal="left" vertical="center" wrapText="1"/>
    </xf>
    <xf numFmtId="0" fontId="1" fillId="0" borderId="16" xfId="0" applyFont="1" applyBorder="1" applyAlignment="1">
      <alignment vertical="center" wrapText="1"/>
    </xf>
    <xf numFmtId="0" fontId="1" fillId="0" borderId="16" xfId="0" applyFont="1" applyBorder="1" applyAlignment="1">
      <alignment horizontal="center" vertical="center"/>
    </xf>
    <xf numFmtId="0" fontId="0" fillId="3" borderId="1" xfId="0" applyFill="1" applyBorder="1" applyAlignment="1">
      <alignment horizontal="center" vertical="center"/>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0" fillId="0" borderId="31" xfId="0" applyBorder="1"/>
    <xf numFmtId="0" fontId="14" fillId="3" borderId="0" xfId="0" applyFont="1" applyFill="1" applyAlignment="1">
      <alignment horizontal="center" vertical="center" wrapText="1"/>
    </xf>
    <xf numFmtId="9" fontId="13" fillId="0" borderId="0" xfId="0" applyNumberFormat="1" applyFont="1" applyAlignment="1">
      <alignment horizontal="center"/>
    </xf>
    <xf numFmtId="0" fontId="0" fillId="0" borderId="4" xfId="0" applyBorder="1"/>
    <xf numFmtId="0" fontId="1" fillId="0" borderId="4" xfId="0" applyFont="1" applyBorder="1" applyAlignment="1">
      <alignment vertical="center"/>
    </xf>
    <xf numFmtId="0" fontId="15" fillId="2" borderId="3" xfId="0" applyFont="1" applyFill="1" applyBorder="1" applyAlignment="1">
      <alignment wrapText="1"/>
    </xf>
    <xf numFmtId="0" fontId="3" fillId="3" borderId="0" xfId="0" applyFont="1" applyFill="1"/>
    <xf numFmtId="0" fontId="2" fillId="3" borderId="0" xfId="0" applyFont="1" applyFill="1"/>
    <xf numFmtId="0" fontId="2" fillId="3" borderId="9" xfId="0" applyFont="1" applyFill="1" applyBorder="1"/>
    <xf numFmtId="0" fontId="5" fillId="4" borderId="4" xfId="0" applyFont="1" applyFill="1" applyBorder="1" applyAlignment="1">
      <alignment horizontal="center" vertical="center" wrapText="1"/>
    </xf>
    <xf numFmtId="0" fontId="4" fillId="0" borderId="14" xfId="0" applyFont="1" applyBorder="1" applyAlignment="1">
      <alignment horizontal="center" vertical="center" wrapText="1"/>
    </xf>
    <xf numFmtId="0" fontId="5" fillId="5" borderId="4" xfId="0" applyFont="1" applyFill="1" applyBorder="1" applyAlignment="1">
      <alignment horizontal="center" vertical="center" wrapText="1"/>
    </xf>
    <xf numFmtId="0" fontId="0" fillId="0" borderId="1" xfId="0" applyBorder="1" applyAlignment="1">
      <alignment horizontal="left" vertical="top" wrapText="1"/>
    </xf>
    <xf numFmtId="0" fontId="2" fillId="0" borderId="1" xfId="0" applyFont="1" applyBorder="1" applyAlignment="1">
      <alignment vertical="top" wrapText="1"/>
    </xf>
    <xf numFmtId="9" fontId="0" fillId="0" borderId="31" xfId="0" applyNumberFormat="1" applyBorder="1"/>
    <xf numFmtId="0" fontId="8" fillId="3" borderId="17" xfId="0" applyFont="1" applyFill="1" applyBorder="1" applyAlignment="1">
      <alignment horizontal="center" vertical="center"/>
    </xf>
    <xf numFmtId="0" fontId="8" fillId="3"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1" xfId="0" applyFont="1" applyFill="1" applyBorder="1" applyAlignment="1">
      <alignment horizontal="center"/>
    </xf>
    <xf numFmtId="0" fontId="4" fillId="3" borderId="13"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1" fillId="0" borderId="13" xfId="0" applyFont="1" applyBorder="1" applyAlignment="1">
      <alignment horizontal="left" vertical="top" wrapText="1"/>
    </xf>
    <xf numFmtId="0" fontId="1" fillId="0" borderId="20" xfId="0" applyFont="1" applyBorder="1" applyAlignment="1">
      <alignment horizontal="left" vertical="top" wrapText="1"/>
    </xf>
    <xf numFmtId="0" fontId="1" fillId="0" borderId="14" xfId="0" applyFont="1" applyBorder="1" applyAlignment="1">
      <alignment horizontal="left" vertical="top" wrapText="1"/>
    </xf>
    <xf numFmtId="0" fontId="0" fillId="0" borderId="20" xfId="0" applyBorder="1" applyAlignment="1">
      <alignment horizontal="left" vertical="top"/>
    </xf>
    <xf numFmtId="0" fontId="0" fillId="0" borderId="14" xfId="0" applyBorder="1" applyAlignment="1">
      <alignment horizontal="left" vertical="top"/>
    </xf>
    <xf numFmtId="0" fontId="4" fillId="0" borderId="13" xfId="0" applyFont="1" applyBorder="1" applyAlignment="1">
      <alignment horizontal="left"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0" fontId="1" fillId="0" borderId="20" xfId="0" applyFont="1" applyBorder="1" applyAlignment="1">
      <alignment horizontal="left" vertical="top"/>
    </xf>
    <xf numFmtId="0" fontId="1" fillId="0" borderId="14" xfId="0" applyFont="1" applyBorder="1" applyAlignment="1">
      <alignment horizontal="left" vertical="top"/>
    </xf>
    <xf numFmtId="0" fontId="7" fillId="2" borderId="13" xfId="0" applyFont="1" applyFill="1" applyBorder="1" applyAlignment="1">
      <alignment horizontal="left"/>
    </xf>
    <xf numFmtId="0" fontId="7" fillId="2" borderId="14" xfId="0" applyFont="1" applyFill="1" applyBorder="1" applyAlignment="1">
      <alignment horizontal="left"/>
    </xf>
    <xf numFmtId="0" fontId="7" fillId="2" borderId="20" xfId="0" applyFont="1" applyFill="1" applyBorder="1" applyAlignment="1">
      <alignment horizontal="left"/>
    </xf>
    <xf numFmtId="0" fontId="7" fillId="0" borderId="13" xfId="0" applyFont="1" applyBorder="1" applyAlignment="1">
      <alignment horizontal="left" wrapText="1"/>
    </xf>
    <xf numFmtId="0" fontId="7" fillId="0" borderId="14" xfId="0" applyFont="1" applyBorder="1" applyAlignment="1">
      <alignment horizontal="left" wrapText="1"/>
    </xf>
    <xf numFmtId="0" fontId="7" fillId="0" borderId="20" xfId="0" applyFont="1" applyBorder="1" applyAlignment="1">
      <alignment horizontal="left" wrapText="1"/>
    </xf>
    <xf numFmtId="0" fontId="7" fillId="0" borderId="13" xfId="0" applyFont="1" applyBorder="1" applyAlignment="1">
      <alignment horizontal="left" vertical="top" wrapText="1"/>
    </xf>
    <xf numFmtId="0" fontId="7" fillId="0" borderId="20" xfId="0" applyFont="1" applyBorder="1" applyAlignment="1">
      <alignment horizontal="left" vertical="top" wrapText="1"/>
    </xf>
    <xf numFmtId="0" fontId="7" fillId="0" borderId="14" xfId="0" applyFont="1" applyBorder="1" applyAlignment="1">
      <alignment horizontal="left" vertical="top" wrapText="1"/>
    </xf>
    <xf numFmtId="14" fontId="1" fillId="0" borderId="13" xfId="0" applyNumberFormat="1" applyFont="1" applyBorder="1" applyAlignment="1">
      <alignment horizontal="left" vertical="center"/>
    </xf>
    <xf numFmtId="14" fontId="1" fillId="0" borderId="20" xfId="0" applyNumberFormat="1" applyFont="1" applyBorder="1" applyAlignment="1">
      <alignment horizontal="left" vertical="center"/>
    </xf>
    <xf numFmtId="14" fontId="1" fillId="0" borderId="14" xfId="0" applyNumberFormat="1" applyFont="1" applyBorder="1" applyAlignment="1">
      <alignment horizontal="left" vertical="center"/>
    </xf>
    <xf numFmtId="0" fontId="1" fillId="0" borderId="13" xfId="0" applyFont="1" applyBorder="1" applyAlignment="1">
      <alignment horizontal="left" vertical="center"/>
    </xf>
    <xf numFmtId="0" fontId="1" fillId="0" borderId="20" xfId="0" applyFont="1" applyBorder="1" applyAlignment="1">
      <alignment horizontal="left" vertical="center"/>
    </xf>
    <xf numFmtId="0" fontId="1" fillId="0" borderId="14" xfId="0" applyFont="1" applyBorder="1" applyAlignment="1">
      <alignment horizontal="left" vertical="center"/>
    </xf>
    <xf numFmtId="0" fontId="0" fillId="0" borderId="1" xfId="0" applyBorder="1" applyAlignment="1">
      <alignment horizontal="left" vertical="top" wrapText="1"/>
    </xf>
    <xf numFmtId="0" fontId="0" fillId="0" borderId="1" xfId="0"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3" borderId="3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2" borderId="33" xfId="0" applyFont="1" applyFill="1" applyBorder="1" applyAlignment="1">
      <alignment horizontal="center"/>
    </xf>
    <xf numFmtId="0" fontId="3" fillId="2" borderId="0" xfId="0" applyFont="1" applyFill="1" applyAlignment="1">
      <alignment horizontal="center"/>
    </xf>
    <xf numFmtId="0" fontId="2" fillId="2" borderId="33" xfId="0" applyFont="1" applyFill="1" applyBorder="1" applyAlignment="1">
      <alignment horizontal="center"/>
    </xf>
    <xf numFmtId="0" fontId="2" fillId="2" borderId="0" xfId="0" applyFont="1" applyFill="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1" fillId="0" borderId="13" xfId="0" applyFont="1" applyBorder="1" applyAlignment="1">
      <alignment horizontal="left" wrapText="1"/>
    </xf>
    <xf numFmtId="0" fontId="1" fillId="0" borderId="14" xfId="0" applyFont="1" applyBorder="1" applyAlignment="1">
      <alignment horizontal="left"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2" borderId="20"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0" fillId="0" borderId="7" xfId="0" applyBorder="1" applyAlignment="1">
      <alignment horizontal="center"/>
    </xf>
    <xf numFmtId="0" fontId="0" fillId="0" borderId="10" xfId="0" applyBorder="1" applyAlignment="1">
      <alignment horizont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 xfId="0"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2"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10" xfId="0" applyFont="1" applyFill="1" applyBorder="1" applyAlignment="1">
      <alignment horizontal="center"/>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2" borderId="11" xfId="0" applyFont="1" applyFill="1" applyBorder="1" applyAlignment="1">
      <alignment horizontal="center"/>
    </xf>
    <xf numFmtId="0" fontId="2" fillId="2" borderId="11" xfId="0" applyFont="1" applyFill="1" applyBorder="1" applyAlignment="1">
      <alignment horizont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0" fillId="0" borderId="0" xfId="0" applyFont="1" applyAlignment="1">
      <alignment horizontal="center"/>
    </xf>
    <xf numFmtId="0" fontId="7" fillId="2" borderId="13" xfId="0" applyFont="1" applyFill="1" applyBorder="1" applyAlignment="1">
      <alignment horizontal="center"/>
    </xf>
    <xf numFmtId="0" fontId="7" fillId="2" borderId="14"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De</a:t>
            </a:r>
            <a:r>
              <a:rPr lang="en-US" baseline="0"/>
              <a:t> Cumplimiento</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885-4869-BE8C-FFFB47BC9EF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885-4869-BE8C-FFFB47BC9EF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885-4869-BE8C-FFFB47BC9EF9}"/>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3885-4869-BE8C-FFFB47BC9EF9}"/>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885-4869-BE8C-FFFB47BC9EF9}"/>
              </c:ext>
            </c:extLst>
          </c:dPt>
          <c:dLbls>
            <c:dLbl>
              <c:idx val="0"/>
              <c:tx>
                <c:rich>
                  <a:bodyPr/>
                  <a:lstStyle/>
                  <a:p>
                    <a:fld id="{DA047971-C0E0-4F14-9B31-7280F3B99AEB}" type="VALUE">
                      <a:rPr lang="en-US"/>
                      <a:pPr/>
                      <a:t>[VALOR]</a:t>
                    </a:fld>
                    <a:endParaRPr lang="es-CO"/>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85-4869-BE8C-FFFB47BC9EF9}"/>
                </c:ext>
              </c:extLst>
            </c:dLbl>
            <c:dLbl>
              <c:idx val="1"/>
              <c:tx>
                <c:rich>
                  <a:bodyPr/>
                  <a:lstStyle/>
                  <a:p>
                    <a:fld id="{3C91B411-720A-4991-A491-B9E7023F7A17}" type="VALUE">
                      <a:rPr lang="en-US"/>
                      <a:pPr/>
                      <a:t>[VALOR]</a:t>
                    </a:fld>
                    <a:endParaRPr lang="es-CO"/>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885-4869-BE8C-FFFB47BC9EF9}"/>
                </c:ext>
              </c:extLst>
            </c:dLbl>
            <c:dLbl>
              <c:idx val="2"/>
              <c:tx>
                <c:rich>
                  <a:bodyPr/>
                  <a:lstStyle/>
                  <a:p>
                    <a:fld id="{55F4282B-2F8A-4DF3-89E1-4754DDAD6A88}" type="VALUE">
                      <a:rPr lang="en-US"/>
                      <a:pPr/>
                      <a:t>[VALOR]</a:t>
                    </a:fld>
                    <a:endParaRPr lang="es-CO"/>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885-4869-BE8C-FFFB47BC9EF9}"/>
                </c:ext>
              </c:extLst>
            </c:dLbl>
            <c:dLbl>
              <c:idx val="3"/>
              <c:tx>
                <c:rich>
                  <a:bodyPr/>
                  <a:lstStyle/>
                  <a:p>
                    <a:fld id="{EF158132-27E9-4436-AB02-8E711F7AEF41}" type="VALUE">
                      <a:rPr lang="en-US"/>
                      <a:pPr/>
                      <a:t>[VALOR]</a:t>
                    </a:fld>
                    <a:endParaRPr lang="es-CO"/>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885-4869-BE8C-FFFB47BC9EF9}"/>
                </c:ext>
              </c:extLst>
            </c:dLbl>
            <c:dLbl>
              <c:idx val="4"/>
              <c:tx>
                <c:rich>
                  <a:bodyPr/>
                  <a:lstStyle/>
                  <a:p>
                    <a:r>
                      <a:rPr lang="en-US"/>
                      <a:t>100%</a:t>
                    </a:r>
                  </a:p>
                </c:rich>
              </c:tx>
              <c:dLblPos val="ct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1-3885-4869-BE8C-FFFB47BC9EF9}"/>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 DE CUMPLIMIENTO'!$C$2:$G$2</c:f>
              <c:strCache>
                <c:ptCount val="5"/>
                <c:pt idx="0">
                  <c:v>GESTION DE RIESGO</c:v>
                </c:pt>
                <c:pt idx="1">
                  <c:v>CODIGO DE INTEGRIDAD</c:v>
                </c:pt>
                <c:pt idx="2">
                  <c:v>RENDICIÓN DE CUENTAS</c:v>
                </c:pt>
                <c:pt idx="3">
                  <c:v>ATENCIÓN AL CIUDADANO</c:v>
                </c:pt>
                <c:pt idx="4">
                  <c:v>TRANSPARENCIA Y ACC</c:v>
                </c:pt>
              </c:strCache>
            </c:strRef>
          </c:cat>
          <c:val>
            <c:numRef>
              <c:f>'% DE CUMPLIMIENTO'!$C$3:$G$3</c:f>
              <c:numCache>
                <c:formatCode>0%</c:formatCode>
                <c:ptCount val="5"/>
                <c:pt idx="0">
                  <c:v>1</c:v>
                </c:pt>
                <c:pt idx="1">
                  <c:v>1</c:v>
                </c:pt>
                <c:pt idx="2">
                  <c:v>0.5</c:v>
                </c:pt>
                <c:pt idx="3">
                  <c:v>1</c:v>
                </c:pt>
                <c:pt idx="4">
                  <c:v>1</c:v>
                </c:pt>
              </c:numCache>
            </c:numRef>
          </c:val>
          <c:extLst>
            <c:ext xmlns:c16="http://schemas.microsoft.com/office/drawing/2014/chart" uri="{C3380CC4-5D6E-409C-BE32-E72D297353CC}">
              <c16:uniqueId val="{00000000-3885-4869-BE8C-FFFB47BC9EF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Avance 1 trimestre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6"/>
              </a:solidFill>
              <a:ln w="9525" cap="flat" cmpd="sng" algn="ctr">
                <a:solidFill>
                  <a:schemeClr val="accent6"/>
                </a:solidFill>
                <a:round/>
              </a:ln>
              <a:effectLst/>
            </c:spPr>
            <c:extLst>
              <c:ext xmlns:c16="http://schemas.microsoft.com/office/drawing/2014/chart" uri="{C3380CC4-5D6E-409C-BE32-E72D297353CC}">
                <c16:uniqueId val="{00000001-6F9C-4E76-B33D-8F6340939782}"/>
              </c:ext>
            </c:extLst>
          </c:dPt>
          <c:dPt>
            <c:idx val="1"/>
            <c:invertIfNegative val="0"/>
            <c:bubble3D val="0"/>
            <c:spPr>
              <a:solidFill>
                <a:schemeClr val="accent6"/>
              </a:solidFill>
              <a:ln w="9525" cap="flat" cmpd="sng" algn="ctr">
                <a:solidFill>
                  <a:schemeClr val="lt1">
                    <a:alpha val="50000"/>
                  </a:schemeClr>
                </a:solidFill>
                <a:round/>
              </a:ln>
              <a:effectLst/>
            </c:spPr>
            <c:extLst>
              <c:ext xmlns:c16="http://schemas.microsoft.com/office/drawing/2014/chart" uri="{C3380CC4-5D6E-409C-BE32-E72D297353CC}">
                <c16:uniqueId val="{00000002-6F9C-4E76-B33D-8F6340939782}"/>
              </c:ext>
            </c:extLst>
          </c:dPt>
          <c:dPt>
            <c:idx val="2"/>
            <c:invertIfNegative val="0"/>
            <c:bubble3D val="0"/>
            <c:spPr>
              <a:solidFill>
                <a:srgbClr val="FFC000"/>
              </a:solidFill>
              <a:ln w="9525" cap="flat" cmpd="sng" algn="ctr">
                <a:solidFill>
                  <a:schemeClr val="lt1">
                    <a:alpha val="50000"/>
                  </a:schemeClr>
                </a:solidFill>
                <a:round/>
              </a:ln>
              <a:effectLst/>
            </c:spPr>
            <c:extLst>
              <c:ext xmlns:c16="http://schemas.microsoft.com/office/drawing/2014/chart" uri="{C3380CC4-5D6E-409C-BE32-E72D297353CC}">
                <c16:uniqueId val="{00000005-6F9C-4E76-B33D-8F6340939782}"/>
              </c:ext>
            </c:extLst>
          </c:dPt>
          <c:dPt>
            <c:idx val="3"/>
            <c:invertIfNegative val="0"/>
            <c:bubble3D val="0"/>
            <c:spPr>
              <a:solidFill>
                <a:schemeClr val="accent6"/>
              </a:solidFill>
              <a:ln w="9525" cap="flat" cmpd="sng" algn="ctr">
                <a:solidFill>
                  <a:schemeClr val="lt1">
                    <a:alpha val="50000"/>
                  </a:schemeClr>
                </a:solidFill>
                <a:round/>
              </a:ln>
              <a:effectLst/>
            </c:spPr>
            <c:extLst>
              <c:ext xmlns:c16="http://schemas.microsoft.com/office/drawing/2014/chart" uri="{C3380CC4-5D6E-409C-BE32-E72D297353CC}">
                <c16:uniqueId val="{00000003-6F9C-4E76-B33D-8F6340939782}"/>
              </c:ext>
            </c:extLst>
          </c:dPt>
          <c:dPt>
            <c:idx val="4"/>
            <c:invertIfNegative val="0"/>
            <c:bubble3D val="0"/>
            <c:spPr>
              <a:solidFill>
                <a:schemeClr val="accent6"/>
              </a:solidFill>
              <a:ln w="9525" cap="flat" cmpd="sng" algn="ctr">
                <a:solidFill>
                  <a:schemeClr val="lt1">
                    <a:alpha val="50000"/>
                  </a:schemeClr>
                </a:solidFill>
                <a:round/>
              </a:ln>
              <a:effectLst/>
            </c:spPr>
            <c:extLst>
              <c:ext xmlns:c16="http://schemas.microsoft.com/office/drawing/2014/chart" uri="{C3380CC4-5D6E-409C-BE32-E72D297353CC}">
                <c16:uniqueId val="{00000004-6F9C-4E76-B33D-8F634093978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AVANCE!$C$3:$G$3</c:f>
              <c:strCache>
                <c:ptCount val="5"/>
                <c:pt idx="0">
                  <c:v>GESTION DE RIESGO</c:v>
                </c:pt>
                <c:pt idx="1">
                  <c:v>CODIGO DE INTEGRIDAD</c:v>
                </c:pt>
                <c:pt idx="2">
                  <c:v>RENDICIÓN DE CUENTAS</c:v>
                </c:pt>
                <c:pt idx="3">
                  <c:v>ATENCIÓN AL CIUDADANO</c:v>
                </c:pt>
                <c:pt idx="4">
                  <c:v>TRANSPARENCIA Y ACC</c:v>
                </c:pt>
              </c:strCache>
            </c:strRef>
          </c:cat>
          <c:val>
            <c:numRef>
              <c:f>AVANCE!$C$4:$G$4</c:f>
              <c:numCache>
                <c:formatCode>0%</c:formatCode>
                <c:ptCount val="5"/>
                <c:pt idx="0">
                  <c:v>1</c:v>
                </c:pt>
                <c:pt idx="1">
                  <c:v>1</c:v>
                </c:pt>
                <c:pt idx="2">
                  <c:v>0.5</c:v>
                </c:pt>
                <c:pt idx="3">
                  <c:v>1</c:v>
                </c:pt>
                <c:pt idx="4">
                  <c:v>1</c:v>
                </c:pt>
              </c:numCache>
            </c:numRef>
          </c:val>
          <c:extLst>
            <c:ext xmlns:c16="http://schemas.microsoft.com/office/drawing/2014/chart" uri="{C3380CC4-5D6E-409C-BE32-E72D297353CC}">
              <c16:uniqueId val="{00000000-6F9C-4E76-B33D-8F6340939782}"/>
            </c:ext>
          </c:extLst>
        </c:ser>
        <c:dLbls>
          <c:dLblPos val="ctr"/>
          <c:showLegendKey val="0"/>
          <c:showVal val="1"/>
          <c:showCatName val="0"/>
          <c:showSerName val="0"/>
          <c:showPercent val="0"/>
          <c:showBubbleSize val="0"/>
        </c:dLbls>
        <c:gapWidth val="150"/>
        <c:overlap val="100"/>
        <c:axId val="202260736"/>
        <c:axId val="202258336"/>
      </c:barChart>
      <c:catAx>
        <c:axId val="202260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2258336"/>
        <c:crosses val="autoZero"/>
        <c:auto val="1"/>
        <c:lblAlgn val="ctr"/>
        <c:lblOffset val="100"/>
        <c:noMultiLvlLbl val="0"/>
      </c:catAx>
      <c:valAx>
        <c:axId val="2022583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2260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65000"/>
      </a:schemeClr>
    </a:soli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209551</xdr:rowOff>
    </xdr:from>
    <xdr:to>
      <xdr:col>0</xdr:col>
      <xdr:colOff>1524000</xdr:colOff>
      <xdr:row>2</xdr:row>
      <xdr:rowOff>371476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1" y="209551"/>
          <a:ext cx="1447799" cy="762000"/>
        </a:xfrm>
        <a:prstGeom prst="rect">
          <a:avLst/>
        </a:prstGeom>
      </xdr:spPr>
    </xdr:pic>
    <xdr:clientData/>
  </xdr:twoCellAnchor>
  <xdr:twoCellAnchor editAs="oneCell">
    <xdr:from>
      <xdr:col>0</xdr:col>
      <xdr:colOff>1685924</xdr:colOff>
      <xdr:row>0</xdr:row>
      <xdr:rowOff>152401</xdr:rowOff>
    </xdr:from>
    <xdr:to>
      <xdr:col>0</xdr:col>
      <xdr:colOff>2514599</xdr:colOff>
      <xdr:row>2</xdr:row>
      <xdr:rowOff>304800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685924" y="152401"/>
          <a:ext cx="828675" cy="752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84667</xdr:colOff>
      <xdr:row>0</xdr:row>
      <xdr:rowOff>105834</xdr:rowOff>
    </xdr:from>
    <xdr:ext cx="1185333" cy="624417"/>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4667" y="105834"/>
          <a:ext cx="1185333" cy="624417"/>
        </a:xfrm>
        <a:prstGeom prst="rect">
          <a:avLst/>
        </a:prstGeom>
        <a:noFill/>
      </xdr:spPr>
    </xdr:pic>
    <xdr:clientData fLocksWithSheet="0"/>
  </xdr:oneCellAnchor>
  <xdr:twoCellAnchor editAs="oneCell">
    <xdr:from>
      <xdr:col>0</xdr:col>
      <xdr:colOff>1443567</xdr:colOff>
      <xdr:row>0</xdr:row>
      <xdr:rowOff>115358</xdr:rowOff>
    </xdr:from>
    <xdr:to>
      <xdr:col>0</xdr:col>
      <xdr:colOff>2205567</xdr:colOff>
      <xdr:row>3</xdr:row>
      <xdr:rowOff>105833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443567" y="115358"/>
          <a:ext cx="762000"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733424</xdr:colOff>
      <xdr:row>0</xdr:row>
      <xdr:rowOff>152401</xdr:rowOff>
    </xdr:from>
    <xdr:ext cx="1495425" cy="542924"/>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733424" y="152401"/>
          <a:ext cx="1495425" cy="542924"/>
        </a:xfrm>
        <a:prstGeom prst="rect">
          <a:avLst/>
        </a:prstGeom>
        <a:noFill/>
      </xdr:spPr>
    </xdr:pic>
    <xdr:clientData fLocksWithSheet="0"/>
  </xdr:oneCellAnchor>
  <xdr:twoCellAnchor editAs="oneCell">
    <xdr:from>
      <xdr:col>1</xdr:col>
      <xdr:colOff>1714500</xdr:colOff>
      <xdr:row>0</xdr:row>
      <xdr:rowOff>66676</xdr:rowOff>
    </xdr:from>
    <xdr:to>
      <xdr:col>1</xdr:col>
      <xdr:colOff>2762250</xdr:colOff>
      <xdr:row>3</xdr:row>
      <xdr:rowOff>219076</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2838450" y="66676"/>
          <a:ext cx="1047750"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114300</xdr:colOff>
      <xdr:row>1</xdr:row>
      <xdr:rowOff>9525</xdr:rowOff>
    </xdr:from>
    <xdr:ext cx="762000" cy="5334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14300" y="200025"/>
          <a:ext cx="762000" cy="533400"/>
        </a:xfrm>
        <a:prstGeom prst="rect">
          <a:avLst/>
        </a:prstGeom>
        <a:noFill/>
      </xdr:spPr>
    </xdr:pic>
    <xdr:clientData fLocksWithSheet="0"/>
  </xdr:oneCellAnchor>
  <xdr:twoCellAnchor editAs="oneCell">
    <xdr:from>
      <xdr:col>0</xdr:col>
      <xdr:colOff>1266825</xdr:colOff>
      <xdr:row>1</xdr:row>
      <xdr:rowOff>1</xdr:rowOff>
    </xdr:from>
    <xdr:to>
      <xdr:col>0</xdr:col>
      <xdr:colOff>1857375</xdr:colOff>
      <xdr:row>3</xdr:row>
      <xdr:rowOff>133351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266825" y="190501"/>
          <a:ext cx="590550" cy="514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104776</xdr:rowOff>
    </xdr:from>
    <xdr:ext cx="1295400" cy="66675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104776"/>
          <a:ext cx="1295400" cy="666750"/>
        </a:xfrm>
        <a:prstGeom prst="rect">
          <a:avLst/>
        </a:prstGeom>
        <a:noFill/>
      </xdr:spPr>
    </xdr:pic>
    <xdr:clientData fLocksWithSheet="0"/>
  </xdr:oneCellAnchor>
  <xdr:twoCellAnchor editAs="oneCell">
    <xdr:from>
      <xdr:col>0</xdr:col>
      <xdr:colOff>1419225</xdr:colOff>
      <xdr:row>0</xdr:row>
      <xdr:rowOff>85726</xdr:rowOff>
    </xdr:from>
    <xdr:to>
      <xdr:col>0</xdr:col>
      <xdr:colOff>2181225</xdr:colOff>
      <xdr:row>3</xdr:row>
      <xdr:rowOff>200026</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19225" y="85726"/>
          <a:ext cx="762000" cy="685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85724</xdr:colOff>
      <xdr:row>1</xdr:row>
      <xdr:rowOff>19051</xdr:rowOff>
    </xdr:from>
    <xdr:ext cx="1352549" cy="552450"/>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85724" y="209551"/>
          <a:ext cx="1352549" cy="552450"/>
        </a:xfrm>
        <a:prstGeom prst="rect">
          <a:avLst/>
        </a:prstGeom>
        <a:noFill/>
      </xdr:spPr>
    </xdr:pic>
    <xdr:clientData fLocksWithSheet="0"/>
  </xdr:oneCellAnchor>
  <xdr:twoCellAnchor editAs="oneCell">
    <xdr:from>
      <xdr:col>0</xdr:col>
      <xdr:colOff>1571625</xdr:colOff>
      <xdr:row>0</xdr:row>
      <xdr:rowOff>114300</xdr:rowOff>
    </xdr:from>
    <xdr:to>
      <xdr:col>0</xdr:col>
      <xdr:colOff>2333625</xdr:colOff>
      <xdr:row>3</xdr:row>
      <xdr:rowOff>180975</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571625" y="114300"/>
          <a:ext cx="762000" cy="6381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619125</xdr:colOff>
      <xdr:row>5</xdr:row>
      <xdr:rowOff>23812</xdr:rowOff>
    </xdr:from>
    <xdr:to>
      <xdr:col>7</xdr:col>
      <xdr:colOff>28575</xdr:colOff>
      <xdr:row>19</xdr:row>
      <xdr:rowOff>100012</xdr:rowOff>
    </xdr:to>
    <xdr:graphicFrame macro="">
      <xdr:nvGraphicFramePr>
        <xdr:cNvPr id="3" name="Gráfico 2">
          <a:extLst>
            <a:ext uri="{FF2B5EF4-FFF2-40B4-BE49-F238E27FC236}">
              <a16:creationId xmlns:a16="http://schemas.microsoft.com/office/drawing/2014/main" id="{6652E562-F5E2-B098-C139-E519B34450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838200</xdr:colOff>
      <xdr:row>6</xdr:row>
      <xdr:rowOff>33337</xdr:rowOff>
    </xdr:from>
    <xdr:to>
      <xdr:col>6</xdr:col>
      <xdr:colOff>628650</xdr:colOff>
      <xdr:row>20</xdr:row>
      <xdr:rowOff>109537</xdr:rowOff>
    </xdr:to>
    <xdr:graphicFrame macro="">
      <xdr:nvGraphicFramePr>
        <xdr:cNvPr id="2" name="Gráfico 1">
          <a:extLst>
            <a:ext uri="{FF2B5EF4-FFF2-40B4-BE49-F238E27FC236}">
              <a16:creationId xmlns:a16="http://schemas.microsoft.com/office/drawing/2014/main" id="{509E42A4-4C7D-AD7E-1CBD-A063632DEB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opLeftCell="A7" workbookViewId="0">
      <selection activeCell="E8" sqref="E8:M8"/>
    </sheetView>
  </sheetViews>
  <sheetFormatPr baseColWidth="10" defaultColWidth="11.42578125" defaultRowHeight="15" x14ac:dyDescent="0.25"/>
  <cols>
    <col min="1" max="1" width="39.85546875" customWidth="1"/>
    <col min="2" max="2" width="0.140625" customWidth="1"/>
    <col min="3" max="3" width="9" hidden="1" customWidth="1"/>
    <col min="4" max="4" width="0.7109375" hidden="1" customWidth="1"/>
    <col min="5" max="5" width="27.140625" customWidth="1"/>
    <col min="12" max="12" width="25.140625" customWidth="1"/>
    <col min="13" max="13" width="18.85546875" customWidth="1"/>
  </cols>
  <sheetData>
    <row r="1" spans="1:14" s="13" customFormat="1" ht="26.25" customHeight="1" x14ac:dyDescent="0.25">
      <c r="A1" s="105"/>
      <c r="B1" s="107" t="s">
        <v>0</v>
      </c>
      <c r="C1" s="108"/>
      <c r="D1" s="108"/>
      <c r="E1" s="108"/>
      <c r="F1" s="108"/>
      <c r="G1" s="108"/>
      <c r="H1" s="108"/>
      <c r="I1" s="108"/>
      <c r="J1" s="108"/>
      <c r="K1" s="108"/>
      <c r="L1" s="108"/>
      <c r="M1" s="11" t="s">
        <v>1</v>
      </c>
      <c r="N1" s="12"/>
    </row>
    <row r="2" spans="1:14" s="13" customFormat="1" ht="21" customHeight="1" x14ac:dyDescent="0.25">
      <c r="A2" s="106"/>
      <c r="B2" s="109" t="s">
        <v>2</v>
      </c>
      <c r="C2" s="110"/>
      <c r="D2" s="110"/>
      <c r="E2" s="110"/>
      <c r="F2" s="110"/>
      <c r="G2" s="110"/>
      <c r="H2" s="110"/>
      <c r="I2" s="110"/>
      <c r="J2" s="110"/>
      <c r="K2" s="110"/>
      <c r="L2" s="110"/>
      <c r="M2" s="14" t="s">
        <v>3</v>
      </c>
      <c r="N2" s="12"/>
    </row>
    <row r="3" spans="1:14" s="13" customFormat="1" ht="33.75" customHeight="1" x14ac:dyDescent="0.25">
      <c r="A3" s="106"/>
      <c r="B3" s="111" t="s">
        <v>230</v>
      </c>
      <c r="C3" s="111"/>
      <c r="D3" s="111"/>
      <c r="E3" s="111"/>
      <c r="F3" s="111"/>
      <c r="G3" s="111"/>
      <c r="H3" s="111"/>
      <c r="I3" s="111"/>
      <c r="J3" s="111"/>
      <c r="K3" s="111"/>
      <c r="L3" s="111"/>
      <c r="M3" s="11" t="s">
        <v>4</v>
      </c>
      <c r="N3" s="12"/>
    </row>
    <row r="4" spans="1:14" ht="138.75" customHeight="1" x14ac:dyDescent="0.25">
      <c r="A4" s="112" t="s">
        <v>5</v>
      </c>
      <c r="B4" s="113"/>
      <c r="C4" s="113"/>
      <c r="D4" s="114"/>
      <c r="E4" s="115" t="s">
        <v>222</v>
      </c>
      <c r="F4" s="116"/>
      <c r="G4" s="116"/>
      <c r="H4" s="116"/>
      <c r="I4" s="116"/>
      <c r="J4" s="116"/>
      <c r="K4" s="116"/>
      <c r="L4" s="116"/>
      <c r="M4" s="117"/>
    </row>
    <row r="5" spans="1:14" ht="261.75" customHeight="1" x14ac:dyDescent="0.25">
      <c r="A5" s="112" t="s">
        <v>6</v>
      </c>
      <c r="B5" s="113"/>
      <c r="C5" s="113"/>
      <c r="D5" s="114"/>
      <c r="E5" s="115" t="s">
        <v>7</v>
      </c>
      <c r="F5" s="123"/>
      <c r="G5" s="123"/>
      <c r="H5" s="123"/>
      <c r="I5" s="123"/>
      <c r="J5" s="123"/>
      <c r="K5" s="123"/>
      <c r="L5" s="123"/>
      <c r="M5" s="124"/>
    </row>
    <row r="6" spans="1:14" ht="94.5" customHeight="1" x14ac:dyDescent="0.25">
      <c r="A6" s="120" t="s">
        <v>8</v>
      </c>
      <c r="B6" s="121"/>
      <c r="C6" s="121"/>
      <c r="D6" s="122"/>
      <c r="E6" s="115" t="s">
        <v>9</v>
      </c>
      <c r="F6" s="118"/>
      <c r="G6" s="118"/>
      <c r="H6" s="118"/>
      <c r="I6" s="118"/>
      <c r="J6" s="118"/>
      <c r="K6" s="118"/>
      <c r="L6" s="118"/>
      <c r="M6" s="119"/>
    </row>
    <row r="7" spans="1:14" ht="234" customHeight="1" x14ac:dyDescent="0.25">
      <c r="A7" s="58" t="s">
        <v>10</v>
      </c>
      <c r="B7" s="59"/>
      <c r="C7" s="59"/>
      <c r="D7" s="60"/>
      <c r="E7" s="115" t="s">
        <v>11</v>
      </c>
      <c r="F7" s="118"/>
      <c r="G7" s="118"/>
      <c r="H7" s="118"/>
      <c r="I7" s="118"/>
      <c r="J7" s="118"/>
      <c r="K7" s="118"/>
      <c r="L7" s="118"/>
      <c r="M7" s="119"/>
    </row>
    <row r="8" spans="1:14" ht="90.75" customHeight="1" x14ac:dyDescent="0.25">
      <c r="A8" s="54" t="s">
        <v>223</v>
      </c>
      <c r="B8" s="55"/>
      <c r="C8" s="55"/>
      <c r="D8" s="56"/>
      <c r="E8" s="115" t="s">
        <v>224</v>
      </c>
      <c r="F8" s="118"/>
      <c r="G8" s="118"/>
      <c r="H8" s="118"/>
      <c r="I8" s="118"/>
      <c r="J8" s="118"/>
      <c r="K8" s="118"/>
      <c r="L8" s="118"/>
      <c r="M8" s="119"/>
    </row>
    <row r="9" spans="1:14" ht="60" customHeight="1" x14ac:dyDescent="0.25">
      <c r="A9" s="120" t="s">
        <v>12</v>
      </c>
      <c r="B9" s="121"/>
      <c r="C9" s="121"/>
      <c r="D9" s="122"/>
      <c r="E9" s="115" t="s">
        <v>13</v>
      </c>
      <c r="F9" s="118"/>
      <c r="G9" s="118"/>
      <c r="H9" s="118"/>
      <c r="I9" s="118"/>
      <c r="J9" s="118"/>
      <c r="K9" s="118"/>
      <c r="L9" s="118"/>
      <c r="M9" s="119"/>
    </row>
    <row r="10" spans="1:14" ht="93.75" customHeight="1" x14ac:dyDescent="0.25">
      <c r="A10" s="120" t="s">
        <v>14</v>
      </c>
      <c r="B10" s="121"/>
      <c r="C10" s="121"/>
      <c r="D10" s="122"/>
      <c r="E10" s="115" t="s">
        <v>225</v>
      </c>
      <c r="F10" s="118"/>
      <c r="G10" s="118"/>
      <c r="H10" s="118"/>
      <c r="I10" s="118"/>
      <c r="J10" s="118"/>
      <c r="K10" s="118"/>
      <c r="L10" s="118"/>
      <c r="M10" s="119"/>
    </row>
    <row r="11" spans="1:14" ht="30" customHeight="1" x14ac:dyDescent="0.25">
      <c r="A11" s="120" t="s">
        <v>15</v>
      </c>
      <c r="B11" s="121"/>
      <c r="C11" s="121"/>
      <c r="D11" s="122"/>
      <c r="E11" s="115" t="s">
        <v>16</v>
      </c>
      <c r="F11" s="118"/>
      <c r="G11" s="118"/>
      <c r="H11" s="118"/>
      <c r="I11" s="118"/>
      <c r="J11" s="118"/>
      <c r="K11" s="118"/>
      <c r="L11" s="118"/>
      <c r="M11" s="119"/>
    </row>
    <row r="12" spans="1:14" ht="36.75" customHeight="1" x14ac:dyDescent="0.25">
      <c r="A12" s="120" t="s">
        <v>17</v>
      </c>
      <c r="B12" s="121"/>
      <c r="C12" s="121"/>
      <c r="D12" s="122"/>
      <c r="E12" s="134">
        <v>45322</v>
      </c>
      <c r="F12" s="135"/>
      <c r="G12" s="135"/>
      <c r="H12" s="135"/>
      <c r="I12" s="135"/>
      <c r="J12" s="135"/>
      <c r="K12" s="135"/>
      <c r="L12" s="135"/>
      <c r="M12" s="136"/>
    </row>
    <row r="13" spans="1:14" ht="54.75" customHeight="1" x14ac:dyDescent="0.25">
      <c r="A13" s="120" t="s">
        <v>18</v>
      </c>
      <c r="B13" s="121"/>
      <c r="C13" s="121"/>
      <c r="D13" s="122"/>
      <c r="E13" s="115" t="s">
        <v>229</v>
      </c>
      <c r="F13" s="123"/>
      <c r="G13" s="123"/>
      <c r="H13" s="123"/>
      <c r="I13" s="123"/>
      <c r="J13" s="123"/>
      <c r="K13" s="123"/>
      <c r="L13" s="123"/>
      <c r="M13" s="124"/>
    </row>
    <row r="14" spans="1:14" ht="45.75" customHeight="1" x14ac:dyDescent="0.25">
      <c r="A14" s="120" t="s">
        <v>19</v>
      </c>
      <c r="B14" s="121"/>
      <c r="C14" s="121"/>
      <c r="D14" s="122"/>
      <c r="E14" s="137" t="s">
        <v>226</v>
      </c>
      <c r="F14" s="138"/>
      <c r="G14" s="138"/>
      <c r="H14" s="138"/>
      <c r="I14" s="138"/>
      <c r="J14" s="138"/>
      <c r="K14" s="138"/>
      <c r="L14" s="138"/>
      <c r="M14" s="139"/>
    </row>
    <row r="16" spans="1:14" x14ac:dyDescent="0.25">
      <c r="A16" s="125" t="s">
        <v>20</v>
      </c>
      <c r="B16" s="126"/>
      <c r="C16" s="125" t="s">
        <v>21</v>
      </c>
      <c r="D16" s="127"/>
      <c r="E16" s="126"/>
      <c r="F16" s="125" t="s">
        <v>22</v>
      </c>
      <c r="G16" s="127"/>
      <c r="H16" s="126"/>
    </row>
    <row r="17" spans="1:8" ht="53.25" customHeight="1" x14ac:dyDescent="0.25">
      <c r="A17" s="128" t="s">
        <v>227</v>
      </c>
      <c r="B17" s="129"/>
      <c r="C17" s="128" t="s">
        <v>228</v>
      </c>
      <c r="D17" s="130"/>
      <c r="E17" s="129"/>
      <c r="F17" s="131" t="s">
        <v>23</v>
      </c>
      <c r="G17" s="132"/>
      <c r="H17" s="133"/>
    </row>
  </sheetData>
  <mergeCells count="30">
    <mergeCell ref="A12:D12"/>
    <mergeCell ref="E12:M12"/>
    <mergeCell ref="A13:D13"/>
    <mergeCell ref="E13:M13"/>
    <mergeCell ref="A14:D14"/>
    <mergeCell ref="E14:M14"/>
    <mergeCell ref="A16:B16"/>
    <mergeCell ref="C16:E16"/>
    <mergeCell ref="F16:H16"/>
    <mergeCell ref="A17:B17"/>
    <mergeCell ref="C17:E17"/>
    <mergeCell ref="F17:H17"/>
    <mergeCell ref="E10:M10"/>
    <mergeCell ref="A11:D11"/>
    <mergeCell ref="E11:M11"/>
    <mergeCell ref="A5:D5"/>
    <mergeCell ref="E5:M5"/>
    <mergeCell ref="A6:D6"/>
    <mergeCell ref="E6:M6"/>
    <mergeCell ref="E7:M7"/>
    <mergeCell ref="E8:M8"/>
    <mergeCell ref="A9:D9"/>
    <mergeCell ref="E9:M9"/>
    <mergeCell ref="A10:D10"/>
    <mergeCell ref="A1:A3"/>
    <mergeCell ref="B1:L1"/>
    <mergeCell ref="B2:L2"/>
    <mergeCell ref="B3:L3"/>
    <mergeCell ref="A4:D4"/>
    <mergeCell ref="E4:M4"/>
  </mergeCells>
  <pageMargins left="0.7" right="0.7" top="0.75" bottom="0.75" header="0.3" footer="0.3"/>
  <pageSetup paperSize="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topLeftCell="A7" zoomScale="90" zoomScaleNormal="90" workbookViewId="0">
      <selection activeCell="H11" sqref="H11"/>
    </sheetView>
  </sheetViews>
  <sheetFormatPr baseColWidth="10" defaultColWidth="11.42578125" defaultRowHeight="15" x14ac:dyDescent="0.25"/>
  <cols>
    <col min="1" max="1" width="34.7109375" customWidth="1"/>
    <col min="2" max="2" width="49.85546875" customWidth="1"/>
    <col min="3" max="3" width="28.42578125" customWidth="1"/>
    <col min="4" max="4" width="22" customWidth="1"/>
    <col min="5" max="5" width="14" customWidth="1"/>
    <col min="6" max="6" width="12.85546875" customWidth="1"/>
    <col min="7" max="7" width="21.85546875" customWidth="1"/>
    <col min="8" max="9" width="26.7109375" customWidth="1"/>
    <col min="11" max="11" width="70.28515625" customWidth="1"/>
  </cols>
  <sheetData>
    <row r="1" spans="1:11" ht="15" customHeight="1" x14ac:dyDescent="0.25">
      <c r="A1" s="142"/>
      <c r="B1" s="149" t="s">
        <v>255</v>
      </c>
      <c r="C1" s="150"/>
      <c r="D1" s="150"/>
      <c r="E1" s="150"/>
      <c r="F1" s="150"/>
      <c r="G1" s="150"/>
      <c r="H1" s="150"/>
      <c r="I1" s="150"/>
      <c r="J1" s="150"/>
      <c r="K1" s="150"/>
    </row>
    <row r="2" spans="1:11" x14ac:dyDescent="0.25">
      <c r="A2" s="143"/>
      <c r="B2" s="149"/>
      <c r="C2" s="150"/>
      <c r="D2" s="150"/>
      <c r="E2" s="150"/>
      <c r="F2" s="150"/>
      <c r="G2" s="150"/>
      <c r="H2" s="150"/>
      <c r="I2" s="150"/>
      <c r="J2" s="150"/>
      <c r="K2" s="150"/>
    </row>
    <row r="3" spans="1:11" x14ac:dyDescent="0.25">
      <c r="A3" s="143"/>
      <c r="B3" s="151" t="s">
        <v>24</v>
      </c>
      <c r="C3" s="152"/>
      <c r="D3" s="152"/>
      <c r="E3" s="152"/>
      <c r="F3" s="152"/>
      <c r="G3" s="152"/>
      <c r="H3" s="152"/>
      <c r="I3" s="152"/>
      <c r="J3" s="152"/>
      <c r="K3" s="152"/>
    </row>
    <row r="4" spans="1:11" x14ac:dyDescent="0.25">
      <c r="A4" s="144"/>
      <c r="B4" s="153"/>
      <c r="C4" s="154"/>
      <c r="D4" s="154"/>
      <c r="E4" s="154"/>
      <c r="F4" s="154"/>
      <c r="G4" s="154"/>
      <c r="H4" s="154"/>
      <c r="I4" s="154"/>
      <c r="J4" s="154"/>
      <c r="K4" s="154"/>
    </row>
    <row r="5" spans="1:11" ht="58.5" customHeight="1" x14ac:dyDescent="0.25">
      <c r="A5" s="2" t="s">
        <v>25</v>
      </c>
      <c r="B5" s="2" t="s">
        <v>26</v>
      </c>
      <c r="C5" s="2" t="s">
        <v>27</v>
      </c>
      <c r="D5" s="2" t="s">
        <v>28</v>
      </c>
      <c r="E5" s="40" t="s">
        <v>29</v>
      </c>
      <c r="F5" s="40" t="s">
        <v>30</v>
      </c>
      <c r="G5" s="2" t="s">
        <v>31</v>
      </c>
      <c r="H5" s="2" t="s">
        <v>32</v>
      </c>
      <c r="I5" s="2" t="s">
        <v>33</v>
      </c>
      <c r="J5" s="147" t="s">
        <v>34</v>
      </c>
      <c r="K5" s="148"/>
    </row>
    <row r="6" spans="1:11" ht="92.25" customHeight="1" x14ac:dyDescent="0.25">
      <c r="A6" s="145" t="s">
        <v>262</v>
      </c>
      <c r="B6" s="35" t="s">
        <v>35</v>
      </c>
      <c r="C6" s="35" t="s">
        <v>36</v>
      </c>
      <c r="D6" s="35" t="s">
        <v>37</v>
      </c>
      <c r="E6" s="52">
        <v>45323</v>
      </c>
      <c r="F6" s="52">
        <v>45627</v>
      </c>
      <c r="G6" s="35" t="s">
        <v>214</v>
      </c>
      <c r="H6" s="99" t="s">
        <v>264</v>
      </c>
      <c r="I6" s="83"/>
      <c r="J6" s="155" t="s">
        <v>265</v>
      </c>
      <c r="K6" s="156"/>
    </row>
    <row r="7" spans="1:11" ht="101.25" customHeight="1" x14ac:dyDescent="0.25">
      <c r="A7" s="146"/>
      <c r="B7" s="35" t="s">
        <v>38</v>
      </c>
      <c r="C7" s="35" t="s">
        <v>39</v>
      </c>
      <c r="D7" s="35" t="s">
        <v>40</v>
      </c>
      <c r="E7" s="52">
        <v>45323</v>
      </c>
      <c r="F7" s="52">
        <v>45627</v>
      </c>
      <c r="G7" s="35" t="s">
        <v>214</v>
      </c>
      <c r="H7" s="99" t="s">
        <v>264</v>
      </c>
      <c r="I7" s="83"/>
      <c r="J7" s="157" t="s">
        <v>266</v>
      </c>
      <c r="K7" s="158"/>
    </row>
    <row r="8" spans="1:11" ht="114.75" customHeight="1" x14ac:dyDescent="0.25">
      <c r="A8" s="32" t="s">
        <v>261</v>
      </c>
      <c r="B8" s="10" t="s">
        <v>260</v>
      </c>
      <c r="C8" s="35"/>
      <c r="D8" s="35" t="s">
        <v>41</v>
      </c>
      <c r="E8" s="52">
        <v>45323</v>
      </c>
      <c r="F8" s="52">
        <v>45627</v>
      </c>
      <c r="G8" s="35" t="s">
        <v>214</v>
      </c>
      <c r="H8" s="99" t="s">
        <v>264</v>
      </c>
      <c r="I8" s="82"/>
      <c r="J8" s="141" t="s">
        <v>268</v>
      </c>
      <c r="K8" s="141"/>
    </row>
    <row r="9" spans="1:11" ht="118.5" customHeight="1" x14ac:dyDescent="0.25">
      <c r="A9" s="32" t="s">
        <v>44</v>
      </c>
      <c r="B9" s="10" t="s">
        <v>45</v>
      </c>
      <c r="C9" s="35"/>
      <c r="D9" s="35" t="s">
        <v>46</v>
      </c>
      <c r="E9" s="52">
        <v>45323</v>
      </c>
      <c r="F9" s="52">
        <v>45627</v>
      </c>
      <c r="G9" s="4" t="s">
        <v>214</v>
      </c>
      <c r="H9" s="99" t="s">
        <v>264</v>
      </c>
      <c r="I9" s="82"/>
      <c r="J9" s="141" t="s">
        <v>267</v>
      </c>
      <c r="K9" s="141"/>
    </row>
    <row r="10" spans="1:11" ht="117" customHeight="1" x14ac:dyDescent="0.25">
      <c r="A10" s="32" t="s">
        <v>47</v>
      </c>
      <c r="B10" s="10" t="s">
        <v>48</v>
      </c>
      <c r="C10" s="10"/>
      <c r="D10" s="10" t="s">
        <v>49</v>
      </c>
      <c r="E10" s="52">
        <v>45323</v>
      </c>
      <c r="F10" s="52">
        <v>45627</v>
      </c>
      <c r="G10" s="35" t="s">
        <v>214</v>
      </c>
      <c r="H10" s="101" t="s">
        <v>269</v>
      </c>
      <c r="I10" s="82"/>
      <c r="J10" s="140" t="s">
        <v>273</v>
      </c>
      <c r="K10" s="140"/>
    </row>
    <row r="11" spans="1:11" ht="151.5" customHeight="1" x14ac:dyDescent="0.25">
      <c r="A11" s="100" t="s">
        <v>51</v>
      </c>
      <c r="B11" s="36" t="s">
        <v>52</v>
      </c>
      <c r="C11" s="36" t="s">
        <v>263</v>
      </c>
      <c r="D11" s="10" t="s">
        <v>53</v>
      </c>
      <c r="E11" s="52">
        <v>45323</v>
      </c>
      <c r="F11" s="52">
        <v>45627</v>
      </c>
      <c r="G11" s="5" t="s">
        <v>54</v>
      </c>
      <c r="H11" s="101" t="s">
        <v>269</v>
      </c>
      <c r="I11" s="82"/>
      <c r="J11" s="140" t="s">
        <v>270</v>
      </c>
      <c r="K11" s="140"/>
    </row>
    <row r="14" spans="1:11" x14ac:dyDescent="0.25">
      <c r="A14" s="34" t="s">
        <v>20</v>
      </c>
      <c r="B14" s="50"/>
      <c r="C14" s="50"/>
      <c r="D14" s="34" t="s">
        <v>22</v>
      </c>
    </row>
    <row r="15" spans="1:11" ht="62.25" customHeight="1" x14ac:dyDescent="0.25">
      <c r="A15" s="33" t="s">
        <v>233</v>
      </c>
      <c r="B15" s="51" t="s">
        <v>235</v>
      </c>
      <c r="C15" s="51"/>
      <c r="D15" s="33" t="s">
        <v>23</v>
      </c>
    </row>
  </sheetData>
  <mergeCells count="11">
    <mergeCell ref="J11:K11"/>
    <mergeCell ref="J9:K9"/>
    <mergeCell ref="J10:K10"/>
    <mergeCell ref="A1:A4"/>
    <mergeCell ref="A6:A7"/>
    <mergeCell ref="J5:K5"/>
    <mergeCell ref="B1:K2"/>
    <mergeCell ref="B3:K4"/>
    <mergeCell ref="J6:K6"/>
    <mergeCell ref="J8:K8"/>
    <mergeCell ref="J7:K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
  <sheetViews>
    <sheetView topLeftCell="A8" workbookViewId="0">
      <selection activeCell="G8" sqref="G8"/>
    </sheetView>
  </sheetViews>
  <sheetFormatPr baseColWidth="10" defaultColWidth="11.42578125" defaultRowHeight="15" x14ac:dyDescent="0.25"/>
  <cols>
    <col min="1" max="1" width="19.85546875" customWidth="1"/>
    <col min="2" max="2" width="54.7109375" customWidth="1"/>
    <col min="3" max="3" width="25.42578125" customWidth="1"/>
    <col min="4" max="4" width="15.85546875" customWidth="1"/>
    <col min="5" max="5" width="16.7109375" customWidth="1"/>
    <col min="6" max="6" width="25.42578125" customWidth="1"/>
    <col min="7" max="8" width="16.7109375" customWidth="1"/>
    <col min="9" max="9" width="52.7109375" customWidth="1"/>
  </cols>
  <sheetData>
    <row r="1" spans="1:11" ht="15" customHeight="1" x14ac:dyDescent="0.25">
      <c r="A1" s="176"/>
      <c r="B1" s="170"/>
      <c r="C1" s="160" t="s">
        <v>255</v>
      </c>
      <c r="D1" s="161"/>
      <c r="E1" s="161"/>
      <c r="F1" s="161"/>
      <c r="G1" s="161"/>
      <c r="H1" s="161"/>
      <c r="I1" s="162"/>
      <c r="J1" s="96"/>
      <c r="K1" s="96"/>
    </row>
    <row r="2" spans="1:11" ht="15" customHeight="1" x14ac:dyDescent="0.25">
      <c r="A2" s="177"/>
      <c r="B2" s="178"/>
      <c r="C2" s="163"/>
      <c r="D2" s="164"/>
      <c r="E2" s="164"/>
      <c r="F2" s="164"/>
      <c r="G2" s="164"/>
      <c r="H2" s="164"/>
      <c r="I2" s="165"/>
      <c r="J2" s="96"/>
      <c r="K2" s="96"/>
    </row>
    <row r="3" spans="1:11" ht="15" customHeight="1" x14ac:dyDescent="0.25">
      <c r="A3" s="177"/>
      <c r="B3" s="178"/>
      <c r="C3" s="147" t="s">
        <v>258</v>
      </c>
      <c r="D3" s="159"/>
      <c r="E3" s="159"/>
      <c r="F3" s="159"/>
      <c r="G3" s="159"/>
      <c r="H3" s="159"/>
      <c r="I3" s="148"/>
      <c r="J3" s="97"/>
      <c r="K3" s="97"/>
    </row>
    <row r="4" spans="1:11" ht="22.5" customHeight="1" x14ac:dyDescent="0.25">
      <c r="A4" s="179"/>
      <c r="B4" s="171"/>
      <c r="C4" s="147"/>
      <c r="D4" s="159"/>
      <c r="E4" s="159"/>
      <c r="F4" s="159"/>
      <c r="G4" s="159"/>
      <c r="H4" s="159"/>
      <c r="I4" s="148"/>
      <c r="J4" s="98"/>
      <c r="K4" s="97"/>
    </row>
    <row r="5" spans="1:11" ht="38.25" customHeight="1" x14ac:dyDescent="0.25">
      <c r="A5" s="95" t="s">
        <v>196</v>
      </c>
      <c r="B5" s="61" t="s">
        <v>197</v>
      </c>
      <c r="C5" s="65" t="s">
        <v>56</v>
      </c>
      <c r="D5" s="65" t="s">
        <v>29</v>
      </c>
      <c r="E5" s="65" t="s">
        <v>30</v>
      </c>
      <c r="F5" s="65" t="s">
        <v>31</v>
      </c>
      <c r="G5" s="40" t="s">
        <v>57</v>
      </c>
      <c r="H5" s="40" t="s">
        <v>119</v>
      </c>
      <c r="I5" s="43" t="s">
        <v>34</v>
      </c>
    </row>
    <row r="6" spans="1:11" ht="115.5" customHeight="1" x14ac:dyDescent="0.25">
      <c r="A6" s="168" t="s">
        <v>231</v>
      </c>
      <c r="B6" s="66" t="s">
        <v>242</v>
      </c>
      <c r="C6" s="170"/>
      <c r="D6" s="172" t="s">
        <v>43</v>
      </c>
      <c r="E6" s="172" t="s">
        <v>50</v>
      </c>
      <c r="F6" s="68" t="s">
        <v>256</v>
      </c>
      <c r="G6" s="99" t="s">
        <v>264</v>
      </c>
      <c r="H6" s="81"/>
      <c r="I6" s="33" t="s">
        <v>272</v>
      </c>
    </row>
    <row r="7" spans="1:11" ht="98.25" customHeight="1" x14ac:dyDescent="0.25">
      <c r="A7" s="169"/>
      <c r="B7" s="67" t="s">
        <v>243</v>
      </c>
      <c r="C7" s="171"/>
      <c r="D7" s="173"/>
      <c r="E7" s="173"/>
      <c r="F7" s="93"/>
      <c r="G7" s="99" t="s">
        <v>264</v>
      </c>
      <c r="H7" s="1"/>
      <c r="I7" s="33" t="s">
        <v>271</v>
      </c>
    </row>
    <row r="8" spans="1:11" ht="63" customHeight="1" x14ac:dyDescent="0.25">
      <c r="A8" s="174" t="s">
        <v>244</v>
      </c>
      <c r="B8" s="67" t="s">
        <v>245</v>
      </c>
      <c r="C8" s="142"/>
      <c r="D8" s="7" t="s">
        <v>43</v>
      </c>
      <c r="E8" s="172" t="s">
        <v>50</v>
      </c>
      <c r="F8" s="68" t="s">
        <v>256</v>
      </c>
      <c r="G8" s="101" t="s">
        <v>269</v>
      </c>
      <c r="H8" s="1"/>
      <c r="I8" s="102" t="s">
        <v>276</v>
      </c>
    </row>
    <row r="9" spans="1:11" ht="99.75" customHeight="1" x14ac:dyDescent="0.25">
      <c r="A9" s="175"/>
      <c r="B9" s="68" t="s">
        <v>246</v>
      </c>
      <c r="C9" s="144"/>
      <c r="D9" s="42" t="s">
        <v>257</v>
      </c>
      <c r="E9" s="173"/>
      <c r="F9" s="68" t="s">
        <v>256</v>
      </c>
      <c r="G9" s="101" t="s">
        <v>269</v>
      </c>
      <c r="H9" s="1"/>
      <c r="I9" s="102" t="s">
        <v>276</v>
      </c>
    </row>
    <row r="10" spans="1:11" ht="111" customHeight="1" x14ac:dyDescent="0.25">
      <c r="A10" s="174" t="s">
        <v>247</v>
      </c>
      <c r="B10" s="67" t="s">
        <v>248</v>
      </c>
      <c r="C10" s="142"/>
      <c r="D10" s="42" t="s">
        <v>257</v>
      </c>
      <c r="E10" s="181" t="s">
        <v>50</v>
      </c>
      <c r="F10" s="68" t="s">
        <v>256</v>
      </c>
      <c r="G10" s="99" t="s">
        <v>264</v>
      </c>
      <c r="H10" s="1"/>
      <c r="I10" s="33" t="s">
        <v>274</v>
      </c>
    </row>
    <row r="11" spans="1:11" ht="93" customHeight="1" x14ac:dyDescent="0.25">
      <c r="A11" s="175"/>
      <c r="B11" s="68" t="s">
        <v>249</v>
      </c>
      <c r="C11" s="143"/>
      <c r="D11" s="42" t="s">
        <v>257</v>
      </c>
      <c r="E11" s="182"/>
      <c r="F11" s="68" t="s">
        <v>256</v>
      </c>
      <c r="G11" s="99" t="s">
        <v>264</v>
      </c>
      <c r="H11" s="1"/>
      <c r="I11" s="33" t="s">
        <v>275</v>
      </c>
    </row>
    <row r="12" spans="1:11" ht="121.5" customHeight="1" x14ac:dyDescent="0.25">
      <c r="A12" s="180"/>
      <c r="B12" s="68" t="s">
        <v>250</v>
      </c>
      <c r="C12" s="144"/>
      <c r="D12" s="94"/>
      <c r="E12" s="183"/>
      <c r="F12" s="93"/>
      <c r="G12" s="99" t="s">
        <v>264</v>
      </c>
      <c r="H12" s="1"/>
      <c r="I12" s="33" t="s">
        <v>313</v>
      </c>
    </row>
    <row r="13" spans="1:11" ht="16.5" x14ac:dyDescent="0.25">
      <c r="A13" s="63"/>
      <c r="B13" s="64"/>
    </row>
    <row r="14" spans="1:11" ht="16.5" x14ac:dyDescent="0.25">
      <c r="A14" s="63"/>
      <c r="B14" s="64"/>
    </row>
    <row r="15" spans="1:11" x14ac:dyDescent="0.25">
      <c r="C15" s="34" t="s">
        <v>20</v>
      </c>
      <c r="D15" s="48" t="s">
        <v>21</v>
      </c>
      <c r="E15" s="49"/>
      <c r="F15" s="34" t="s">
        <v>22</v>
      </c>
    </row>
    <row r="16" spans="1:11" ht="30" x14ac:dyDescent="0.25">
      <c r="C16" s="33" t="s">
        <v>234</v>
      </c>
      <c r="D16" s="166" t="s">
        <v>236</v>
      </c>
      <c r="E16" s="167"/>
      <c r="F16" s="33" t="s">
        <v>23</v>
      </c>
    </row>
  </sheetData>
  <mergeCells count="15">
    <mergeCell ref="C4:I4"/>
    <mergeCell ref="C1:I2"/>
    <mergeCell ref="C3:I3"/>
    <mergeCell ref="D16:E16"/>
    <mergeCell ref="A6:A7"/>
    <mergeCell ref="C6:C7"/>
    <mergeCell ref="E6:E7"/>
    <mergeCell ref="D6:D7"/>
    <mergeCell ref="A8:A9"/>
    <mergeCell ref="C8:C9"/>
    <mergeCell ref="E8:E9"/>
    <mergeCell ref="A1:B4"/>
    <mergeCell ref="A10:A12"/>
    <mergeCell ref="C10:C12"/>
    <mergeCell ref="E10:E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
  <sheetViews>
    <sheetView topLeftCell="A6" workbookViewId="0">
      <selection activeCell="I8" sqref="I8"/>
    </sheetView>
  </sheetViews>
  <sheetFormatPr baseColWidth="10" defaultColWidth="11.42578125" defaultRowHeight="15" x14ac:dyDescent="0.25"/>
  <cols>
    <col min="1" max="1" width="31" customWidth="1"/>
    <col min="2" max="2" width="34.28515625" customWidth="1"/>
    <col min="3" max="3" width="33.140625" customWidth="1"/>
    <col min="4" max="4" width="16.7109375" customWidth="1"/>
    <col min="5" max="5" width="14.7109375" customWidth="1"/>
    <col min="6" max="6" width="24.5703125" customWidth="1"/>
    <col min="7" max="7" width="25.140625" customWidth="1"/>
    <col min="8" max="8" width="13.28515625" customWidth="1"/>
    <col min="9" max="9" width="44.7109375" customWidth="1"/>
  </cols>
  <sheetData>
    <row r="1" spans="1:9" x14ac:dyDescent="0.25">
      <c r="A1" s="142"/>
      <c r="B1" s="160" t="s">
        <v>255</v>
      </c>
      <c r="C1" s="185"/>
      <c r="D1" s="185"/>
      <c r="E1" s="185"/>
      <c r="F1" s="186"/>
      <c r="G1" s="184"/>
      <c r="H1" s="185"/>
      <c r="I1" s="186"/>
    </row>
    <row r="2" spans="1:9" x14ac:dyDescent="0.25">
      <c r="A2" s="143"/>
      <c r="B2" s="187"/>
      <c r="C2" s="188"/>
      <c r="D2" s="188"/>
      <c r="E2" s="188"/>
      <c r="F2" s="189"/>
      <c r="G2" s="187"/>
      <c r="H2" s="188"/>
      <c r="I2" s="189"/>
    </row>
    <row r="3" spans="1:9" x14ac:dyDescent="0.25">
      <c r="A3" s="143"/>
      <c r="B3" s="190" t="s">
        <v>59</v>
      </c>
      <c r="C3" s="191"/>
      <c r="D3" s="191"/>
      <c r="E3" s="191"/>
      <c r="F3" s="192"/>
      <c r="G3" s="184"/>
      <c r="H3" s="185"/>
      <c r="I3" s="186"/>
    </row>
    <row r="4" spans="1:9" ht="22.5" customHeight="1" x14ac:dyDescent="0.25">
      <c r="A4" s="144"/>
      <c r="B4" s="153"/>
      <c r="C4" s="154"/>
      <c r="D4" s="154"/>
      <c r="E4" s="154"/>
      <c r="F4" s="193"/>
      <c r="G4" s="187"/>
      <c r="H4" s="188"/>
      <c r="I4" s="189"/>
    </row>
    <row r="5" spans="1:9" ht="36" customHeight="1" x14ac:dyDescent="0.25">
      <c r="A5" s="2" t="s">
        <v>25</v>
      </c>
      <c r="B5" s="2" t="s">
        <v>26</v>
      </c>
      <c r="C5" s="2" t="s">
        <v>56</v>
      </c>
      <c r="D5" s="2" t="s">
        <v>29</v>
      </c>
      <c r="E5" s="2" t="s">
        <v>30</v>
      </c>
      <c r="F5" s="2" t="s">
        <v>31</v>
      </c>
      <c r="G5" s="40" t="s">
        <v>57</v>
      </c>
      <c r="H5" s="40" t="s">
        <v>58</v>
      </c>
      <c r="I5" s="43" t="s">
        <v>34</v>
      </c>
    </row>
    <row r="6" spans="1:9" ht="85.5" x14ac:dyDescent="0.25">
      <c r="A6" s="194" t="s">
        <v>60</v>
      </c>
      <c r="B6" s="4" t="s">
        <v>61</v>
      </c>
      <c r="C6" s="4" t="s">
        <v>62</v>
      </c>
      <c r="D6" s="42" t="s">
        <v>42</v>
      </c>
      <c r="E6" s="41" t="s">
        <v>50</v>
      </c>
      <c r="F6" s="42" t="s">
        <v>214</v>
      </c>
      <c r="G6" s="101" t="s">
        <v>269</v>
      </c>
      <c r="H6" s="81"/>
      <c r="I6" s="44" t="s">
        <v>277</v>
      </c>
    </row>
    <row r="7" spans="1:9" ht="42.75" x14ac:dyDescent="0.25">
      <c r="A7" s="195"/>
      <c r="B7" s="10" t="s">
        <v>63</v>
      </c>
      <c r="C7" s="3" t="s">
        <v>64</v>
      </c>
      <c r="D7" s="42" t="s">
        <v>42</v>
      </c>
      <c r="E7" s="41" t="s">
        <v>50</v>
      </c>
      <c r="F7" s="42" t="s">
        <v>214</v>
      </c>
      <c r="G7" s="101" t="s">
        <v>269</v>
      </c>
      <c r="H7" s="81"/>
      <c r="I7" s="44" t="s">
        <v>279</v>
      </c>
    </row>
    <row r="8" spans="1:9" ht="71.25" x14ac:dyDescent="0.25">
      <c r="A8" s="195"/>
      <c r="B8" s="45" t="s">
        <v>65</v>
      </c>
      <c r="C8" s="6" t="s">
        <v>278</v>
      </c>
      <c r="D8" s="42" t="s">
        <v>42</v>
      </c>
      <c r="E8" s="41" t="s">
        <v>50</v>
      </c>
      <c r="F8" s="42" t="s">
        <v>214</v>
      </c>
      <c r="G8" s="99" t="s">
        <v>264</v>
      </c>
      <c r="H8" s="81"/>
      <c r="I8" s="44" t="s">
        <v>314</v>
      </c>
    </row>
    <row r="9" spans="1:9" ht="99.75" x14ac:dyDescent="0.25">
      <c r="A9" s="172" t="s">
        <v>66</v>
      </c>
      <c r="B9" s="46" t="s">
        <v>67</v>
      </c>
      <c r="C9" s="8" t="s">
        <v>68</v>
      </c>
      <c r="D9" s="42" t="s">
        <v>42</v>
      </c>
      <c r="E9" s="41" t="s">
        <v>50</v>
      </c>
      <c r="F9" s="42" t="s">
        <v>214</v>
      </c>
      <c r="G9" s="101" t="s">
        <v>269</v>
      </c>
      <c r="H9" s="81"/>
      <c r="I9" s="44" t="s">
        <v>280</v>
      </c>
    </row>
    <row r="10" spans="1:9" ht="128.25" x14ac:dyDescent="0.25">
      <c r="A10" s="173"/>
      <c r="B10" s="46" t="s">
        <v>69</v>
      </c>
      <c r="C10" s="8" t="s">
        <v>70</v>
      </c>
      <c r="D10" s="42" t="s">
        <v>42</v>
      </c>
      <c r="E10" s="41" t="s">
        <v>50</v>
      </c>
      <c r="F10" s="42" t="s">
        <v>214</v>
      </c>
      <c r="G10" s="101" t="s">
        <v>269</v>
      </c>
      <c r="H10" s="81"/>
      <c r="I10" s="44" t="s">
        <v>281</v>
      </c>
    </row>
    <row r="11" spans="1:9" ht="100.5" x14ac:dyDescent="0.25">
      <c r="A11" s="42" t="s">
        <v>251</v>
      </c>
      <c r="B11" s="46" t="s">
        <v>259</v>
      </c>
      <c r="C11" s="8" t="s">
        <v>71</v>
      </c>
      <c r="D11" s="42" t="s">
        <v>42</v>
      </c>
      <c r="E11" s="41" t="s">
        <v>50</v>
      </c>
      <c r="F11" s="42" t="s">
        <v>213</v>
      </c>
      <c r="G11" s="101" t="s">
        <v>269</v>
      </c>
      <c r="H11" s="81"/>
      <c r="I11" s="44" t="s">
        <v>282</v>
      </c>
    </row>
    <row r="13" spans="1:9" x14ac:dyDescent="0.25">
      <c r="A13" s="34" t="s">
        <v>20</v>
      </c>
      <c r="B13" s="125" t="s">
        <v>21</v>
      </c>
      <c r="C13" s="126"/>
      <c r="D13" s="34" t="s">
        <v>22</v>
      </c>
    </row>
    <row r="14" spans="1:9" ht="45" x14ac:dyDescent="0.25">
      <c r="A14" s="33" t="s">
        <v>234</v>
      </c>
      <c r="B14" s="33" t="s">
        <v>237</v>
      </c>
      <c r="C14" s="62"/>
      <c r="D14" s="33" t="s">
        <v>23</v>
      </c>
    </row>
  </sheetData>
  <mergeCells count="8">
    <mergeCell ref="G1:I2"/>
    <mergeCell ref="G3:I4"/>
    <mergeCell ref="B13:C13"/>
    <mergeCell ref="A1:A4"/>
    <mergeCell ref="B1:F2"/>
    <mergeCell ref="B3:F4"/>
    <mergeCell ref="A6:A8"/>
    <mergeCell ref="A9:A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0"/>
  <sheetViews>
    <sheetView topLeftCell="B6" workbookViewId="0">
      <selection activeCell="H7" sqref="H7"/>
    </sheetView>
  </sheetViews>
  <sheetFormatPr baseColWidth="10" defaultColWidth="11.42578125" defaultRowHeight="15" x14ac:dyDescent="0.25"/>
  <cols>
    <col min="1" max="1" width="34.28515625" customWidth="1"/>
    <col min="2" max="2" width="11.5703125" customWidth="1"/>
    <col min="3" max="3" width="42.5703125" customWidth="1"/>
    <col min="4" max="4" width="27.5703125" customWidth="1"/>
    <col min="5" max="5" width="16.85546875" customWidth="1"/>
    <col min="6" max="6" width="15.7109375" customWidth="1"/>
    <col min="7" max="7" width="26.5703125" customWidth="1"/>
    <col min="8" max="8" width="28.7109375" customWidth="1"/>
    <col min="9" max="9" width="30.140625" customWidth="1"/>
    <col min="10" max="10" width="50.85546875" customWidth="1"/>
  </cols>
  <sheetData>
    <row r="1" spans="1:10" ht="15" customHeight="1" x14ac:dyDescent="0.25">
      <c r="A1" s="142"/>
      <c r="B1" s="160" t="s">
        <v>255</v>
      </c>
      <c r="C1" s="161"/>
      <c r="D1" s="161"/>
      <c r="E1" s="161"/>
      <c r="F1" s="161"/>
      <c r="G1" s="162"/>
    </row>
    <row r="2" spans="1:10" x14ac:dyDescent="0.25">
      <c r="A2" s="143"/>
      <c r="B2" s="149"/>
      <c r="C2" s="150"/>
      <c r="D2" s="150"/>
      <c r="E2" s="150"/>
      <c r="F2" s="150"/>
      <c r="G2" s="197"/>
    </row>
    <row r="3" spans="1:10" x14ac:dyDescent="0.25">
      <c r="A3" s="143"/>
      <c r="B3" s="151" t="s">
        <v>72</v>
      </c>
      <c r="C3" s="152"/>
      <c r="D3" s="152"/>
      <c r="E3" s="152"/>
      <c r="F3" s="152"/>
      <c r="G3" s="198"/>
    </row>
    <row r="4" spans="1:10" ht="22.5" customHeight="1" x14ac:dyDescent="0.25">
      <c r="A4" s="144"/>
      <c r="B4" s="153"/>
      <c r="C4" s="154"/>
      <c r="D4" s="154"/>
      <c r="E4" s="154"/>
      <c r="F4" s="154"/>
      <c r="G4" s="193"/>
    </row>
    <row r="5" spans="1:10" ht="21.75" customHeight="1" x14ac:dyDescent="0.25">
      <c r="A5" s="2" t="s">
        <v>25</v>
      </c>
      <c r="B5" s="2" t="s">
        <v>55</v>
      </c>
      <c r="C5" s="2" t="s">
        <v>26</v>
      </c>
      <c r="D5" s="2" t="s">
        <v>56</v>
      </c>
      <c r="E5" s="2" t="s">
        <v>29</v>
      </c>
      <c r="F5" s="2" t="s">
        <v>30</v>
      </c>
      <c r="G5" s="2" t="s">
        <v>31</v>
      </c>
      <c r="H5" s="2" t="s">
        <v>57</v>
      </c>
      <c r="I5" s="2" t="s">
        <v>58</v>
      </c>
      <c r="J5" s="43" t="s">
        <v>34</v>
      </c>
    </row>
    <row r="6" spans="1:10" ht="85.5" customHeight="1" x14ac:dyDescent="0.25">
      <c r="A6" s="195" t="s">
        <v>73</v>
      </c>
      <c r="B6" s="42" t="s">
        <v>74</v>
      </c>
      <c r="C6" s="10" t="s">
        <v>75</v>
      </c>
      <c r="D6" s="4" t="s">
        <v>76</v>
      </c>
      <c r="E6" s="42" t="s">
        <v>42</v>
      </c>
      <c r="F6" s="41" t="s">
        <v>50</v>
      </c>
      <c r="G6" s="4" t="s">
        <v>214</v>
      </c>
      <c r="H6" s="101" t="s">
        <v>269</v>
      </c>
      <c r="I6" s="81"/>
      <c r="J6" s="47" t="s">
        <v>283</v>
      </c>
    </row>
    <row r="7" spans="1:10" ht="105" x14ac:dyDescent="0.25">
      <c r="A7" s="195"/>
      <c r="B7" s="42" t="s">
        <v>77</v>
      </c>
      <c r="C7" s="10" t="s">
        <v>78</v>
      </c>
      <c r="D7" s="4" t="s">
        <v>79</v>
      </c>
      <c r="E7" s="42" t="s">
        <v>42</v>
      </c>
      <c r="F7" s="41" t="s">
        <v>50</v>
      </c>
      <c r="G7" s="6" t="s">
        <v>214</v>
      </c>
      <c r="H7" s="99" t="s">
        <v>264</v>
      </c>
      <c r="I7" s="81"/>
      <c r="J7" s="47" t="s">
        <v>284</v>
      </c>
    </row>
    <row r="8" spans="1:10" ht="75" customHeight="1" x14ac:dyDescent="0.25">
      <c r="A8" s="195"/>
      <c r="B8" s="42" t="s">
        <v>80</v>
      </c>
      <c r="C8" s="10" t="s">
        <v>81</v>
      </c>
      <c r="D8" s="4" t="s">
        <v>82</v>
      </c>
      <c r="E8" s="8" t="s">
        <v>83</v>
      </c>
      <c r="F8" s="3" t="s">
        <v>84</v>
      </c>
      <c r="G8" s="4" t="s">
        <v>214</v>
      </c>
      <c r="H8" s="101" t="s">
        <v>269</v>
      </c>
      <c r="I8" s="81"/>
      <c r="J8" s="44" t="s">
        <v>285</v>
      </c>
    </row>
    <row r="9" spans="1:10" ht="42.75" x14ac:dyDescent="0.25">
      <c r="A9" s="195"/>
      <c r="B9" s="42" t="s">
        <v>85</v>
      </c>
      <c r="C9" s="10" t="s">
        <v>86</v>
      </c>
      <c r="D9" s="4" t="s">
        <v>87</v>
      </c>
      <c r="E9" s="39" t="s">
        <v>88</v>
      </c>
      <c r="F9" s="3" t="s">
        <v>89</v>
      </c>
      <c r="G9" s="4" t="s">
        <v>214</v>
      </c>
      <c r="H9" s="101" t="s">
        <v>269</v>
      </c>
      <c r="I9" s="81"/>
      <c r="J9" s="44" t="s">
        <v>285</v>
      </c>
    </row>
    <row r="10" spans="1:10" ht="171" x14ac:dyDescent="0.25">
      <c r="A10" s="7" t="s">
        <v>90</v>
      </c>
      <c r="B10" s="42" t="s">
        <v>91</v>
      </c>
      <c r="C10" s="36" t="s">
        <v>92</v>
      </c>
      <c r="D10" s="4" t="s">
        <v>93</v>
      </c>
      <c r="E10" s="37" t="s">
        <v>42</v>
      </c>
      <c r="F10" s="37" t="s">
        <v>50</v>
      </c>
      <c r="G10" s="38" t="s">
        <v>216</v>
      </c>
      <c r="H10" s="101" t="s">
        <v>269</v>
      </c>
      <c r="I10" s="81"/>
      <c r="J10" s="44" t="s">
        <v>286</v>
      </c>
    </row>
    <row r="11" spans="1:10" ht="75" x14ac:dyDescent="0.25">
      <c r="A11" s="172" t="s">
        <v>94</v>
      </c>
      <c r="B11" s="42" t="s">
        <v>95</v>
      </c>
      <c r="C11" s="36" t="s">
        <v>96</v>
      </c>
      <c r="D11" s="4" t="s">
        <v>97</v>
      </c>
      <c r="E11" s="37" t="s">
        <v>42</v>
      </c>
      <c r="F11" s="37" t="s">
        <v>50</v>
      </c>
      <c r="G11" s="38" t="s">
        <v>216</v>
      </c>
      <c r="H11" s="99" t="s">
        <v>264</v>
      </c>
      <c r="I11" s="81"/>
      <c r="J11" s="44" t="s">
        <v>287</v>
      </c>
    </row>
    <row r="12" spans="1:10" ht="57" x14ac:dyDescent="0.25">
      <c r="A12" s="195"/>
      <c r="B12" s="42" t="s">
        <v>98</v>
      </c>
      <c r="C12" s="10" t="s">
        <v>99</v>
      </c>
      <c r="D12" s="4" t="s">
        <v>100</v>
      </c>
      <c r="E12" s="37" t="s">
        <v>42</v>
      </c>
      <c r="F12" s="37" t="s">
        <v>50</v>
      </c>
      <c r="G12" s="38" t="s">
        <v>216</v>
      </c>
      <c r="H12" s="101" t="s">
        <v>269</v>
      </c>
      <c r="I12" s="81"/>
      <c r="J12" s="44" t="s">
        <v>311</v>
      </c>
    </row>
    <row r="13" spans="1:10" ht="71.25" x14ac:dyDescent="0.25">
      <c r="A13" s="195"/>
      <c r="B13" s="42" t="s">
        <v>101</v>
      </c>
      <c r="C13" s="10" t="s">
        <v>102</v>
      </c>
      <c r="D13" s="4" t="s">
        <v>103</v>
      </c>
      <c r="E13" s="37" t="s">
        <v>42</v>
      </c>
      <c r="F13" s="37" t="s">
        <v>50</v>
      </c>
      <c r="G13" s="38" t="s">
        <v>216</v>
      </c>
      <c r="H13" s="101" t="s">
        <v>269</v>
      </c>
      <c r="I13" s="81"/>
      <c r="J13" s="44" t="s">
        <v>312</v>
      </c>
    </row>
    <row r="14" spans="1:10" ht="135" x14ac:dyDescent="0.25">
      <c r="A14" s="173"/>
      <c r="B14" s="42" t="s">
        <v>104</v>
      </c>
      <c r="C14" s="10" t="s">
        <v>105</v>
      </c>
      <c r="D14" s="4" t="s">
        <v>106</v>
      </c>
      <c r="E14" s="37" t="s">
        <v>42</v>
      </c>
      <c r="F14" s="37" t="s">
        <v>50</v>
      </c>
      <c r="G14" s="38" t="s">
        <v>217</v>
      </c>
      <c r="H14" s="99" t="s">
        <v>264</v>
      </c>
      <c r="I14" s="81"/>
      <c r="J14" s="44" t="s">
        <v>288</v>
      </c>
    </row>
    <row r="15" spans="1:10" ht="108.75" customHeight="1" x14ac:dyDescent="0.25">
      <c r="A15" s="9" t="s">
        <v>107</v>
      </c>
      <c r="B15" s="42" t="s">
        <v>108</v>
      </c>
      <c r="C15" s="10" t="s">
        <v>109</v>
      </c>
      <c r="D15" s="4" t="s">
        <v>110</v>
      </c>
      <c r="E15" s="37" t="s">
        <v>42</v>
      </c>
      <c r="F15" s="37" t="s">
        <v>50</v>
      </c>
      <c r="G15" s="38" t="s">
        <v>217</v>
      </c>
      <c r="H15" s="99" t="s">
        <v>264</v>
      </c>
      <c r="I15" s="81"/>
      <c r="J15" s="44" t="s">
        <v>315</v>
      </c>
    </row>
    <row r="16" spans="1:10" ht="71.25" customHeight="1" x14ac:dyDescent="0.25">
      <c r="A16" s="196" t="s">
        <v>111</v>
      </c>
      <c r="B16" s="42" t="s">
        <v>112</v>
      </c>
      <c r="C16" s="46" t="s">
        <v>113</v>
      </c>
      <c r="D16" s="8" t="s">
        <v>114</v>
      </c>
      <c r="E16" s="37" t="s">
        <v>42</v>
      </c>
      <c r="F16" s="37" t="s">
        <v>50</v>
      </c>
      <c r="G16" s="38" t="s">
        <v>217</v>
      </c>
      <c r="H16" s="99" t="s">
        <v>264</v>
      </c>
      <c r="I16" s="81"/>
      <c r="J16" s="44" t="s">
        <v>316</v>
      </c>
    </row>
    <row r="17" spans="1:10" ht="113.25" customHeight="1" x14ac:dyDescent="0.25">
      <c r="A17" s="196"/>
      <c r="B17" s="42" t="s">
        <v>115</v>
      </c>
      <c r="C17" s="46" t="s">
        <v>116</v>
      </c>
      <c r="D17" s="8" t="s">
        <v>117</v>
      </c>
      <c r="E17" s="37" t="s">
        <v>42</v>
      </c>
      <c r="F17" s="37" t="s">
        <v>50</v>
      </c>
      <c r="G17" s="38" t="s">
        <v>217</v>
      </c>
      <c r="H17" s="101" t="s">
        <v>269</v>
      </c>
      <c r="I17" s="81"/>
      <c r="J17" s="44" t="s">
        <v>289</v>
      </c>
    </row>
    <row r="19" spans="1:10" x14ac:dyDescent="0.25">
      <c r="A19" s="34" t="s">
        <v>20</v>
      </c>
      <c r="B19" s="125" t="s">
        <v>21</v>
      </c>
      <c r="C19" s="126"/>
      <c r="D19" s="34" t="s">
        <v>22</v>
      </c>
    </row>
    <row r="20" spans="1:10" ht="30" x14ac:dyDescent="0.25">
      <c r="A20" s="33" t="s">
        <v>234</v>
      </c>
      <c r="B20" s="128" t="s">
        <v>238</v>
      </c>
      <c r="C20" s="129"/>
      <c r="D20" s="33" t="s">
        <v>23</v>
      </c>
    </row>
  </sheetData>
  <mergeCells count="8">
    <mergeCell ref="B19:C19"/>
    <mergeCell ref="B20:C20"/>
    <mergeCell ref="A11:A14"/>
    <mergeCell ref="A16:A17"/>
    <mergeCell ref="A1:A4"/>
    <mergeCell ref="A6:A9"/>
    <mergeCell ref="B1:G2"/>
    <mergeCell ref="B3:G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3"/>
  <sheetViews>
    <sheetView tabSelected="1" topLeftCell="A26" workbookViewId="0">
      <selection activeCell="H30" sqref="H30"/>
    </sheetView>
  </sheetViews>
  <sheetFormatPr baseColWidth="10" defaultColWidth="11.42578125" defaultRowHeight="15" x14ac:dyDescent="0.25"/>
  <cols>
    <col min="1" max="1" width="38.5703125" customWidth="1"/>
    <col min="2" max="2" width="13.5703125" customWidth="1"/>
    <col min="3" max="3" width="41.140625" customWidth="1"/>
    <col min="4" max="4" width="30.85546875" customWidth="1"/>
    <col min="5" max="5" width="20.140625" customWidth="1"/>
    <col min="6" max="6" width="23.28515625" customWidth="1"/>
    <col min="7" max="7" width="24.85546875" customWidth="1"/>
    <col min="8" max="8" width="34.140625" customWidth="1"/>
    <col min="9" max="9" width="15.28515625" customWidth="1"/>
    <col min="10" max="10" width="57.28515625" customWidth="1"/>
  </cols>
  <sheetData>
    <row r="1" spans="1:10" ht="15" customHeight="1" x14ac:dyDescent="0.25">
      <c r="A1" s="142"/>
      <c r="B1" s="149" t="s">
        <v>255</v>
      </c>
      <c r="C1" s="150"/>
      <c r="D1" s="150"/>
      <c r="E1" s="150"/>
      <c r="F1" s="150"/>
      <c r="G1" s="150"/>
      <c r="H1" s="150"/>
      <c r="I1" s="150"/>
      <c r="J1" s="150"/>
    </row>
    <row r="2" spans="1:10" ht="15" customHeight="1" x14ac:dyDescent="0.25">
      <c r="A2" s="143"/>
      <c r="B2" s="149"/>
      <c r="C2" s="150"/>
      <c r="D2" s="150"/>
      <c r="E2" s="150"/>
      <c r="F2" s="150"/>
      <c r="G2" s="150"/>
      <c r="H2" s="150"/>
      <c r="I2" s="150"/>
      <c r="J2" s="150"/>
    </row>
    <row r="3" spans="1:10" x14ac:dyDescent="0.25">
      <c r="A3" s="143"/>
      <c r="B3" s="151" t="s">
        <v>118</v>
      </c>
      <c r="C3" s="152"/>
      <c r="D3" s="152"/>
      <c r="E3" s="152"/>
      <c r="F3" s="152"/>
      <c r="G3" s="152"/>
      <c r="H3" s="152"/>
      <c r="I3" s="152"/>
      <c r="J3" s="152"/>
    </row>
    <row r="4" spans="1:10" ht="22.5" customHeight="1" x14ac:dyDescent="0.25">
      <c r="A4" s="144"/>
      <c r="B4" s="153"/>
      <c r="C4" s="154"/>
      <c r="D4" s="154"/>
      <c r="E4" s="154"/>
      <c r="F4" s="154"/>
      <c r="G4" s="154"/>
      <c r="H4" s="154"/>
      <c r="I4" s="154"/>
      <c r="J4" s="154"/>
    </row>
    <row r="5" spans="1:10" ht="31.5" customHeight="1" x14ac:dyDescent="0.25">
      <c r="A5" s="2" t="s">
        <v>25</v>
      </c>
      <c r="B5" s="2" t="s">
        <v>55</v>
      </c>
      <c r="C5" s="2" t="s">
        <v>26</v>
      </c>
      <c r="D5" s="2" t="s">
        <v>56</v>
      </c>
      <c r="E5" s="2" t="s">
        <v>29</v>
      </c>
      <c r="F5" s="2" t="s">
        <v>30</v>
      </c>
      <c r="G5" s="2" t="s">
        <v>31</v>
      </c>
      <c r="H5" s="40" t="s">
        <v>57</v>
      </c>
      <c r="I5" s="40" t="s">
        <v>119</v>
      </c>
      <c r="J5" s="43" t="s">
        <v>34</v>
      </c>
    </row>
    <row r="6" spans="1:10" ht="84.75" customHeight="1" x14ac:dyDescent="0.25">
      <c r="A6" s="199" t="s">
        <v>252</v>
      </c>
      <c r="B6" s="68" t="s">
        <v>120</v>
      </c>
      <c r="C6" s="72" t="s">
        <v>121</v>
      </c>
      <c r="D6" s="66" t="s">
        <v>122</v>
      </c>
      <c r="E6" s="74" t="s">
        <v>43</v>
      </c>
      <c r="F6" s="74" t="s">
        <v>50</v>
      </c>
      <c r="G6" s="72" t="s">
        <v>214</v>
      </c>
      <c r="H6" s="99" t="s">
        <v>264</v>
      </c>
      <c r="I6" s="84"/>
      <c r="J6" s="103" t="s">
        <v>290</v>
      </c>
    </row>
    <row r="7" spans="1:10" ht="80.25" customHeight="1" x14ac:dyDescent="0.25">
      <c r="A7" s="199"/>
      <c r="B7" s="68" t="s">
        <v>123</v>
      </c>
      <c r="C7" s="75" t="s">
        <v>124</v>
      </c>
      <c r="D7" s="66" t="s">
        <v>125</v>
      </c>
      <c r="E7" s="74" t="s">
        <v>43</v>
      </c>
      <c r="F7" s="74" t="s">
        <v>50</v>
      </c>
      <c r="G7" s="72" t="s">
        <v>126</v>
      </c>
      <c r="H7" s="99" t="s">
        <v>264</v>
      </c>
      <c r="I7" s="84"/>
      <c r="J7" s="73" t="s">
        <v>291</v>
      </c>
    </row>
    <row r="8" spans="1:10" ht="82.5" customHeight="1" x14ac:dyDescent="0.25">
      <c r="A8" s="199"/>
      <c r="B8" s="68" t="s">
        <v>127</v>
      </c>
      <c r="C8" s="75" t="s">
        <v>128</v>
      </c>
      <c r="D8" s="73" t="s">
        <v>129</v>
      </c>
      <c r="E8" s="74" t="s">
        <v>43</v>
      </c>
      <c r="F8" s="74" t="s">
        <v>50</v>
      </c>
      <c r="G8" s="72" t="s">
        <v>214</v>
      </c>
      <c r="H8" s="99" t="s">
        <v>264</v>
      </c>
      <c r="I8" s="84"/>
      <c r="J8" s="73" t="s">
        <v>292</v>
      </c>
    </row>
    <row r="9" spans="1:10" ht="78" customHeight="1" x14ac:dyDescent="0.25">
      <c r="A9" s="199"/>
      <c r="B9" s="68" t="s">
        <v>130</v>
      </c>
      <c r="C9" s="57" t="s">
        <v>131</v>
      </c>
      <c r="D9" s="73" t="s">
        <v>132</v>
      </c>
      <c r="E9" s="74" t="s">
        <v>43</v>
      </c>
      <c r="F9" s="74" t="s">
        <v>50</v>
      </c>
      <c r="G9" s="76" t="s">
        <v>133</v>
      </c>
      <c r="H9" s="99" t="s">
        <v>264</v>
      </c>
      <c r="I9" s="84"/>
      <c r="J9" s="73" t="s">
        <v>293</v>
      </c>
    </row>
    <row r="10" spans="1:10" ht="131.25" customHeight="1" x14ac:dyDescent="0.25">
      <c r="A10" s="199"/>
      <c r="B10" s="68" t="s">
        <v>134</v>
      </c>
      <c r="C10" s="57" t="s">
        <v>135</v>
      </c>
      <c r="D10" s="66" t="s">
        <v>136</v>
      </c>
      <c r="E10" s="74" t="s">
        <v>43</v>
      </c>
      <c r="F10" s="74" t="s">
        <v>50</v>
      </c>
      <c r="G10" s="72" t="s">
        <v>126</v>
      </c>
      <c r="H10" s="99" t="s">
        <v>264</v>
      </c>
      <c r="I10" s="84"/>
      <c r="J10" s="73" t="s">
        <v>294</v>
      </c>
    </row>
    <row r="11" spans="1:10" ht="124.5" customHeight="1" x14ac:dyDescent="0.25">
      <c r="A11" s="199"/>
      <c r="B11" s="68" t="s">
        <v>137</v>
      </c>
      <c r="C11" s="75" t="s">
        <v>138</v>
      </c>
      <c r="D11" s="66" t="s">
        <v>139</v>
      </c>
      <c r="E11" s="74" t="s">
        <v>43</v>
      </c>
      <c r="F11" s="74" t="s">
        <v>50</v>
      </c>
      <c r="G11" s="72" t="s">
        <v>140</v>
      </c>
      <c r="H11" s="99" t="s">
        <v>264</v>
      </c>
      <c r="I11" s="84"/>
      <c r="J11" s="73" t="s">
        <v>297</v>
      </c>
    </row>
    <row r="12" spans="1:10" ht="80.25" customHeight="1" x14ac:dyDescent="0.25">
      <c r="A12" s="199"/>
      <c r="B12" s="68" t="s">
        <v>141</v>
      </c>
      <c r="C12" s="75" t="s">
        <v>142</v>
      </c>
      <c r="D12" s="66" t="s">
        <v>139</v>
      </c>
      <c r="E12" s="74" t="s">
        <v>43</v>
      </c>
      <c r="F12" s="74" t="s">
        <v>50</v>
      </c>
      <c r="G12" s="72" t="s">
        <v>140</v>
      </c>
      <c r="H12" s="99" t="s">
        <v>264</v>
      </c>
      <c r="I12" s="84"/>
      <c r="J12" s="73" t="s">
        <v>297</v>
      </c>
    </row>
    <row r="13" spans="1:10" ht="98.25" customHeight="1" x14ac:dyDescent="0.25">
      <c r="A13" s="199"/>
      <c r="B13" s="68" t="s">
        <v>143</v>
      </c>
      <c r="C13" s="75" t="s">
        <v>144</v>
      </c>
      <c r="D13" s="66" t="s">
        <v>145</v>
      </c>
      <c r="E13" s="74" t="s">
        <v>43</v>
      </c>
      <c r="F13" s="74" t="s">
        <v>50</v>
      </c>
      <c r="G13" s="72" t="s">
        <v>218</v>
      </c>
      <c r="H13" s="99" t="s">
        <v>264</v>
      </c>
      <c r="I13" s="84"/>
      <c r="J13" s="73" t="s">
        <v>296</v>
      </c>
    </row>
    <row r="14" spans="1:10" ht="120" customHeight="1" x14ac:dyDescent="0.25">
      <c r="A14" s="199"/>
      <c r="B14" s="68" t="s">
        <v>146</v>
      </c>
      <c r="C14" s="75" t="s">
        <v>147</v>
      </c>
      <c r="D14" s="66" t="s">
        <v>148</v>
      </c>
      <c r="E14" s="74" t="s">
        <v>43</v>
      </c>
      <c r="F14" s="74" t="s">
        <v>50</v>
      </c>
      <c r="G14" s="72" t="s">
        <v>219</v>
      </c>
      <c r="H14" s="99" t="s">
        <v>264</v>
      </c>
      <c r="I14" s="84"/>
      <c r="J14" s="73" t="s">
        <v>295</v>
      </c>
    </row>
    <row r="15" spans="1:10" ht="124.5" customHeight="1" x14ac:dyDescent="0.25">
      <c r="A15" s="199"/>
      <c r="B15" s="68" t="s">
        <v>149</v>
      </c>
      <c r="C15" s="75" t="s">
        <v>150</v>
      </c>
      <c r="D15" s="66" t="s">
        <v>151</v>
      </c>
      <c r="E15" s="74" t="s">
        <v>43</v>
      </c>
      <c r="F15" s="74" t="s">
        <v>50</v>
      </c>
      <c r="G15" s="72" t="s">
        <v>152</v>
      </c>
      <c r="H15" s="99" t="s">
        <v>264</v>
      </c>
      <c r="I15" s="84"/>
      <c r="J15" s="73" t="s">
        <v>298</v>
      </c>
    </row>
    <row r="16" spans="1:10" ht="120" customHeight="1" x14ac:dyDescent="0.25">
      <c r="A16" s="199"/>
      <c r="B16" s="68" t="s">
        <v>153</v>
      </c>
      <c r="C16" s="75" t="s">
        <v>154</v>
      </c>
      <c r="D16" s="66" t="s">
        <v>155</v>
      </c>
      <c r="E16" s="74" t="s">
        <v>43</v>
      </c>
      <c r="F16" s="74" t="s">
        <v>50</v>
      </c>
      <c r="G16" s="72" t="s">
        <v>152</v>
      </c>
      <c r="H16" s="99" t="s">
        <v>264</v>
      </c>
      <c r="I16" s="84"/>
      <c r="J16" s="73" t="s">
        <v>299</v>
      </c>
    </row>
    <row r="17" spans="1:10" ht="86.25" customHeight="1" x14ac:dyDescent="0.25">
      <c r="A17" s="199"/>
      <c r="B17" s="68" t="s">
        <v>156</v>
      </c>
      <c r="C17" s="77" t="s">
        <v>157</v>
      </c>
      <c r="D17" s="66" t="s">
        <v>158</v>
      </c>
      <c r="E17" s="74" t="s">
        <v>43</v>
      </c>
      <c r="F17" s="74" t="s">
        <v>50</v>
      </c>
      <c r="G17" s="66" t="s">
        <v>159</v>
      </c>
      <c r="H17" s="99" t="s">
        <v>264</v>
      </c>
      <c r="I17" s="84"/>
      <c r="J17" s="73" t="s">
        <v>300</v>
      </c>
    </row>
    <row r="18" spans="1:10" ht="126" customHeight="1" x14ac:dyDescent="0.25">
      <c r="A18" s="199"/>
      <c r="B18" s="68" t="s">
        <v>160</v>
      </c>
      <c r="C18" s="75" t="s">
        <v>161</v>
      </c>
      <c r="D18" s="66" t="s">
        <v>162</v>
      </c>
      <c r="E18" s="74" t="s">
        <v>43</v>
      </c>
      <c r="F18" s="74" t="s">
        <v>50</v>
      </c>
      <c r="G18" s="66" t="s">
        <v>220</v>
      </c>
      <c r="H18" s="99" t="s">
        <v>264</v>
      </c>
      <c r="I18" s="84"/>
      <c r="J18" s="73" t="s">
        <v>306</v>
      </c>
    </row>
    <row r="19" spans="1:10" ht="134.25" customHeight="1" x14ac:dyDescent="0.25">
      <c r="A19" s="199"/>
      <c r="B19" s="68" t="s">
        <v>163</v>
      </c>
      <c r="C19" s="57" t="s">
        <v>164</v>
      </c>
      <c r="D19" s="66" t="s">
        <v>165</v>
      </c>
      <c r="E19" s="74" t="s">
        <v>43</v>
      </c>
      <c r="F19" s="74" t="s">
        <v>50</v>
      </c>
      <c r="G19" s="66" t="s">
        <v>220</v>
      </c>
      <c r="H19" s="99" t="s">
        <v>264</v>
      </c>
      <c r="I19" s="84"/>
      <c r="J19" s="73" t="s">
        <v>306</v>
      </c>
    </row>
    <row r="20" spans="1:10" ht="105" customHeight="1" x14ac:dyDescent="0.25">
      <c r="A20" s="200"/>
      <c r="B20" s="68" t="s">
        <v>166</v>
      </c>
      <c r="C20" s="75" t="s">
        <v>167</v>
      </c>
      <c r="D20" s="66" t="s">
        <v>168</v>
      </c>
      <c r="E20" s="74" t="s">
        <v>43</v>
      </c>
      <c r="F20" s="74" t="s">
        <v>50</v>
      </c>
      <c r="G20" s="66" t="s">
        <v>214</v>
      </c>
      <c r="H20" s="99" t="s">
        <v>264</v>
      </c>
      <c r="I20" s="84"/>
      <c r="J20" s="73" t="s">
        <v>301</v>
      </c>
    </row>
    <row r="21" spans="1:10" ht="111.75" customHeight="1" x14ac:dyDescent="0.25">
      <c r="A21" s="69" t="s">
        <v>253</v>
      </c>
      <c r="B21" s="68" t="s">
        <v>169</v>
      </c>
      <c r="C21" s="72" t="s">
        <v>170</v>
      </c>
      <c r="D21" s="46" t="s">
        <v>171</v>
      </c>
      <c r="E21" s="74" t="s">
        <v>43</v>
      </c>
      <c r="F21" s="74" t="s">
        <v>50</v>
      </c>
      <c r="G21" s="66" t="s">
        <v>172</v>
      </c>
      <c r="H21" s="101" t="s">
        <v>269</v>
      </c>
      <c r="I21" s="84"/>
      <c r="J21" s="73" t="s">
        <v>302</v>
      </c>
    </row>
    <row r="22" spans="1:10" ht="107.25" customHeight="1" x14ac:dyDescent="0.25">
      <c r="A22" s="181" t="s">
        <v>254</v>
      </c>
      <c r="B22" s="71" t="s">
        <v>173</v>
      </c>
      <c r="C22" s="75" t="s">
        <v>174</v>
      </c>
      <c r="D22" s="66" t="s">
        <v>175</v>
      </c>
      <c r="E22" s="74" t="s">
        <v>43</v>
      </c>
      <c r="F22" s="74" t="s">
        <v>50</v>
      </c>
      <c r="G22" s="66" t="s">
        <v>214</v>
      </c>
      <c r="H22" s="99" t="s">
        <v>264</v>
      </c>
      <c r="I22" s="84"/>
      <c r="J22" s="73" t="s">
        <v>303</v>
      </c>
    </row>
    <row r="23" spans="1:10" ht="115.5" customHeight="1" x14ac:dyDescent="0.25">
      <c r="A23" s="182"/>
      <c r="B23" s="71" t="s">
        <v>176</v>
      </c>
      <c r="C23" s="75" t="s">
        <v>177</v>
      </c>
      <c r="D23" s="66" t="s">
        <v>178</v>
      </c>
      <c r="E23" s="74" t="s">
        <v>43</v>
      </c>
      <c r="F23" s="74" t="s">
        <v>50</v>
      </c>
      <c r="G23" s="66" t="s">
        <v>221</v>
      </c>
      <c r="H23" s="99" t="s">
        <v>264</v>
      </c>
      <c r="I23" s="84"/>
      <c r="J23" s="73" t="s">
        <v>304</v>
      </c>
    </row>
    <row r="24" spans="1:10" ht="72" customHeight="1" x14ac:dyDescent="0.25">
      <c r="A24" s="182"/>
      <c r="B24" s="71" t="s">
        <v>179</v>
      </c>
      <c r="C24" s="75" t="s">
        <v>180</v>
      </c>
      <c r="D24" s="66" t="s">
        <v>181</v>
      </c>
      <c r="E24" s="74" t="s">
        <v>43</v>
      </c>
      <c r="F24" s="74" t="s">
        <v>50</v>
      </c>
      <c r="G24" s="66" t="s">
        <v>214</v>
      </c>
      <c r="H24" s="101" t="s">
        <v>269</v>
      </c>
      <c r="I24" s="84"/>
      <c r="J24" s="73" t="s">
        <v>307</v>
      </c>
    </row>
    <row r="25" spans="1:10" ht="122.25" customHeight="1" x14ac:dyDescent="0.25">
      <c r="A25" s="182"/>
      <c r="B25" s="71" t="s">
        <v>182</v>
      </c>
      <c r="C25" s="75" t="s">
        <v>183</v>
      </c>
      <c r="D25" s="66" t="s">
        <v>184</v>
      </c>
      <c r="E25" s="74" t="s">
        <v>43</v>
      </c>
      <c r="F25" s="74" t="s">
        <v>50</v>
      </c>
      <c r="G25" s="66" t="s">
        <v>214</v>
      </c>
      <c r="H25" s="99" t="s">
        <v>264</v>
      </c>
      <c r="I25" s="84"/>
      <c r="J25" s="73" t="s">
        <v>305</v>
      </c>
    </row>
    <row r="26" spans="1:10" ht="103.5" customHeight="1" x14ac:dyDescent="0.25">
      <c r="A26" s="183"/>
      <c r="B26" s="71" t="s">
        <v>211</v>
      </c>
      <c r="C26" s="75" t="s">
        <v>185</v>
      </c>
      <c r="D26" s="5" t="s">
        <v>186</v>
      </c>
      <c r="E26" s="74" t="s">
        <v>43</v>
      </c>
      <c r="F26" s="74" t="s">
        <v>50</v>
      </c>
      <c r="G26" s="72" t="s">
        <v>214</v>
      </c>
      <c r="H26" s="101" t="s">
        <v>269</v>
      </c>
      <c r="I26" s="84"/>
      <c r="J26" s="73" t="s">
        <v>308</v>
      </c>
    </row>
    <row r="27" spans="1:10" ht="65.25" customHeight="1" x14ac:dyDescent="0.25">
      <c r="A27" s="199" t="s">
        <v>212</v>
      </c>
      <c r="B27" s="68" t="s">
        <v>143</v>
      </c>
      <c r="C27" s="75" t="s">
        <v>187</v>
      </c>
      <c r="D27" s="5" t="s">
        <v>188</v>
      </c>
      <c r="E27" s="74" t="s">
        <v>43</v>
      </c>
      <c r="F27" s="74" t="s">
        <v>50</v>
      </c>
      <c r="G27" s="72" t="s">
        <v>214</v>
      </c>
      <c r="H27" s="101" t="s">
        <v>269</v>
      </c>
      <c r="I27" s="84"/>
      <c r="J27" s="73" t="s">
        <v>308</v>
      </c>
    </row>
    <row r="28" spans="1:10" ht="62.25" customHeight="1" x14ac:dyDescent="0.25">
      <c r="A28" s="199"/>
      <c r="B28" s="68" t="s">
        <v>143</v>
      </c>
      <c r="C28" s="75" t="s">
        <v>189</v>
      </c>
      <c r="D28" s="5" t="s">
        <v>190</v>
      </c>
      <c r="E28" s="74" t="s">
        <v>43</v>
      </c>
      <c r="F28" s="74" t="s">
        <v>50</v>
      </c>
      <c r="G28" s="72" t="s">
        <v>214</v>
      </c>
      <c r="H28" s="99" t="s">
        <v>264</v>
      </c>
      <c r="I28" s="85"/>
      <c r="J28" s="73" t="s">
        <v>317</v>
      </c>
    </row>
    <row r="29" spans="1:10" ht="90" customHeight="1" x14ac:dyDescent="0.25">
      <c r="A29" s="200"/>
      <c r="B29" s="68" t="s">
        <v>143</v>
      </c>
      <c r="C29" s="75" t="s">
        <v>191</v>
      </c>
      <c r="D29" s="5" t="s">
        <v>192</v>
      </c>
      <c r="E29" s="74" t="s">
        <v>43</v>
      </c>
      <c r="F29" s="74" t="s">
        <v>50</v>
      </c>
      <c r="G29" s="72" t="s">
        <v>215</v>
      </c>
      <c r="H29" s="101" t="s">
        <v>269</v>
      </c>
      <c r="I29" s="84"/>
      <c r="J29" s="73" t="s">
        <v>310</v>
      </c>
    </row>
    <row r="30" spans="1:10" ht="41.25" customHeight="1" x14ac:dyDescent="0.25">
      <c r="A30" s="70" t="s">
        <v>193</v>
      </c>
      <c r="B30" s="68" t="s">
        <v>143</v>
      </c>
      <c r="C30" s="78" t="s">
        <v>194</v>
      </c>
      <c r="D30" s="79" t="s">
        <v>195</v>
      </c>
      <c r="E30" s="80" t="s">
        <v>43</v>
      </c>
      <c r="F30" s="80" t="s">
        <v>50</v>
      </c>
      <c r="G30" s="79" t="s">
        <v>152</v>
      </c>
      <c r="H30" s="101" t="s">
        <v>269</v>
      </c>
      <c r="I30" s="84"/>
      <c r="J30" s="73" t="s">
        <v>309</v>
      </c>
    </row>
    <row r="32" spans="1:10" x14ac:dyDescent="0.25">
      <c r="A32" s="34" t="s">
        <v>20</v>
      </c>
      <c r="B32" s="125" t="s">
        <v>21</v>
      </c>
      <c r="C32" s="126"/>
      <c r="D32" s="34" t="s">
        <v>22</v>
      </c>
    </row>
    <row r="33" spans="1:4" ht="30" x14ac:dyDescent="0.25">
      <c r="A33" s="33" t="s">
        <v>234</v>
      </c>
      <c r="B33" s="128" t="s">
        <v>239</v>
      </c>
      <c r="C33" s="129"/>
      <c r="D33" s="33" t="s">
        <v>23</v>
      </c>
    </row>
  </sheetData>
  <mergeCells count="8">
    <mergeCell ref="B32:C32"/>
    <mergeCell ref="B33:C33"/>
    <mergeCell ref="A27:A29"/>
    <mergeCell ref="A1:A4"/>
    <mergeCell ref="A6:A20"/>
    <mergeCell ref="B1:J2"/>
    <mergeCell ref="B3:J4"/>
    <mergeCell ref="A22:A2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2:I15"/>
  <sheetViews>
    <sheetView workbookViewId="0">
      <selection activeCell="I12" sqref="I12"/>
    </sheetView>
  </sheetViews>
  <sheetFormatPr baseColWidth="10" defaultColWidth="11.42578125" defaultRowHeight="15" x14ac:dyDescent="0.25"/>
  <cols>
    <col min="3" max="3" width="33.85546875" customWidth="1"/>
    <col min="4" max="4" width="17.28515625" customWidth="1"/>
    <col min="5" max="5" width="19.42578125" customWidth="1"/>
    <col min="6" max="6" width="21.42578125" customWidth="1"/>
    <col min="7" max="7" width="16.140625" customWidth="1"/>
    <col min="8" max="8" width="13.5703125" customWidth="1"/>
    <col min="9" max="9" width="17" customWidth="1"/>
  </cols>
  <sheetData>
    <row r="2" spans="3:9" ht="18" x14ac:dyDescent="0.25">
      <c r="C2" s="201" t="s">
        <v>198</v>
      </c>
      <c r="D2" s="201"/>
      <c r="E2" s="201"/>
      <c r="F2" s="201"/>
      <c r="G2" s="201"/>
      <c r="H2" s="201"/>
      <c r="I2" s="201"/>
    </row>
    <row r="3" spans="3:9" ht="18" x14ac:dyDescent="0.25">
      <c r="C3" s="201" t="s">
        <v>199</v>
      </c>
      <c r="D3" s="201"/>
      <c r="E3" s="201"/>
      <c r="F3" s="201"/>
      <c r="G3" s="201"/>
      <c r="H3" s="201"/>
      <c r="I3" s="201"/>
    </row>
    <row r="4" spans="3:9" ht="15.75" thickBot="1" x14ac:dyDescent="0.3"/>
    <row r="5" spans="3:9" ht="64.5" thickTop="1" thickBot="1" x14ac:dyDescent="0.3">
      <c r="C5" s="15" t="s">
        <v>14</v>
      </c>
      <c r="D5" s="16" t="s">
        <v>200</v>
      </c>
      <c r="E5" s="16" t="s">
        <v>201</v>
      </c>
      <c r="F5" s="16" t="s">
        <v>202</v>
      </c>
      <c r="G5" s="16" t="s">
        <v>203</v>
      </c>
      <c r="H5" s="16" t="s">
        <v>204</v>
      </c>
      <c r="I5" s="17" t="s">
        <v>205</v>
      </c>
    </row>
    <row r="6" spans="3:9" ht="17.25" thickTop="1" x14ac:dyDescent="0.3">
      <c r="C6" s="18" t="s">
        <v>232</v>
      </c>
      <c r="D6" s="19">
        <v>6</v>
      </c>
      <c r="E6" s="19">
        <v>2</v>
      </c>
      <c r="F6" s="19">
        <v>4</v>
      </c>
      <c r="G6" s="19">
        <v>4</v>
      </c>
      <c r="H6" s="19">
        <v>0</v>
      </c>
      <c r="I6" s="20">
        <f>G6/F6</f>
        <v>1</v>
      </c>
    </row>
    <row r="7" spans="3:9" ht="16.5" x14ac:dyDescent="0.3">
      <c r="C7" s="18" t="s">
        <v>206</v>
      </c>
      <c r="D7" s="21">
        <v>6</v>
      </c>
      <c r="E7" s="21">
        <v>4</v>
      </c>
      <c r="F7" s="21">
        <v>2</v>
      </c>
      <c r="G7" s="21">
        <v>1</v>
      </c>
      <c r="H7" s="21">
        <v>1</v>
      </c>
      <c r="I7" s="22">
        <f t="shared" ref="I7:I10" si="0">G7/F7</f>
        <v>0.5</v>
      </c>
    </row>
    <row r="8" spans="3:9" ht="16.5" x14ac:dyDescent="0.3">
      <c r="C8" s="18" t="s">
        <v>207</v>
      </c>
      <c r="D8" s="21">
        <v>12</v>
      </c>
      <c r="E8" s="21">
        <v>7</v>
      </c>
      <c r="F8" s="21">
        <v>5</v>
      </c>
      <c r="G8" s="21">
        <v>5</v>
      </c>
      <c r="H8" s="21">
        <v>0</v>
      </c>
      <c r="I8" s="22">
        <f t="shared" si="0"/>
        <v>1</v>
      </c>
    </row>
    <row r="9" spans="3:9" ht="16.5" x14ac:dyDescent="0.3">
      <c r="C9" s="18" t="s">
        <v>208</v>
      </c>
      <c r="D9" s="21">
        <v>25</v>
      </c>
      <c r="E9" s="21">
        <v>6</v>
      </c>
      <c r="F9" s="21">
        <v>19</v>
      </c>
      <c r="G9" s="21">
        <v>19</v>
      </c>
      <c r="H9" s="21">
        <v>0</v>
      </c>
      <c r="I9" s="22">
        <f t="shared" si="0"/>
        <v>1</v>
      </c>
    </row>
    <row r="10" spans="3:9" ht="17.25" thickBot="1" x14ac:dyDescent="0.35">
      <c r="C10" s="23" t="s">
        <v>231</v>
      </c>
      <c r="D10" s="24">
        <v>7</v>
      </c>
      <c r="E10" s="24">
        <v>2</v>
      </c>
      <c r="F10" s="24">
        <v>5</v>
      </c>
      <c r="G10" s="24">
        <v>5</v>
      </c>
      <c r="H10" s="24">
        <v>0</v>
      </c>
      <c r="I10" s="25">
        <f t="shared" si="0"/>
        <v>1</v>
      </c>
    </row>
    <row r="11" spans="3:9" ht="17.25" thickTop="1" x14ac:dyDescent="0.3">
      <c r="C11" s="26"/>
      <c r="D11" s="27"/>
      <c r="E11" s="27"/>
      <c r="F11" s="27"/>
      <c r="G11" s="27"/>
      <c r="H11" s="27"/>
      <c r="I11" s="28"/>
    </row>
    <row r="12" spans="3:9" ht="16.5" x14ac:dyDescent="0.3">
      <c r="C12" s="29" t="s">
        <v>209</v>
      </c>
      <c r="D12" s="21">
        <v>56</v>
      </c>
      <c r="E12" s="21">
        <v>21</v>
      </c>
      <c r="F12" s="21">
        <v>35</v>
      </c>
      <c r="G12" s="21">
        <v>34</v>
      </c>
      <c r="H12" s="21">
        <v>1</v>
      </c>
      <c r="I12" s="53">
        <f>G12/F12</f>
        <v>0.97142857142857142</v>
      </c>
    </row>
    <row r="14" spans="3:9" x14ac:dyDescent="0.25">
      <c r="C14" s="34" t="s">
        <v>20</v>
      </c>
      <c r="D14" s="48" t="s">
        <v>21</v>
      </c>
      <c r="E14" s="49"/>
      <c r="F14" s="34" t="s">
        <v>22</v>
      </c>
    </row>
    <row r="15" spans="3:9" ht="30" x14ac:dyDescent="0.25">
      <c r="C15" s="33" t="s">
        <v>234</v>
      </c>
      <c r="D15" s="166" t="s">
        <v>240</v>
      </c>
      <c r="E15" s="167"/>
      <c r="F15" s="33" t="s">
        <v>23</v>
      </c>
    </row>
  </sheetData>
  <mergeCells count="3">
    <mergeCell ref="C2:I2"/>
    <mergeCell ref="C3:I3"/>
    <mergeCell ref="D15:E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2:H20"/>
  <sheetViews>
    <sheetView workbookViewId="0">
      <selection activeCell="H7" sqref="H7"/>
    </sheetView>
  </sheetViews>
  <sheetFormatPr baseColWidth="10" defaultColWidth="11.42578125" defaultRowHeight="15" x14ac:dyDescent="0.25"/>
  <cols>
    <col min="3" max="3" width="18.85546875" customWidth="1"/>
    <col min="4" max="4" width="21.7109375" customWidth="1"/>
    <col min="5" max="5" width="19.42578125" customWidth="1"/>
    <col min="6" max="6" width="17" customWidth="1"/>
    <col min="7" max="8" width="19.28515625" customWidth="1"/>
  </cols>
  <sheetData>
    <row r="2" spans="3:8" ht="33" x14ac:dyDescent="0.25">
      <c r="C2" s="31" t="s">
        <v>318</v>
      </c>
      <c r="D2" s="31" t="s">
        <v>231</v>
      </c>
      <c r="E2" s="31" t="s">
        <v>206</v>
      </c>
      <c r="F2" s="31" t="s">
        <v>207</v>
      </c>
      <c r="G2" s="31" t="s">
        <v>208</v>
      </c>
      <c r="H2" s="31"/>
    </row>
    <row r="3" spans="3:8" ht="16.5" x14ac:dyDescent="0.3">
      <c r="C3" s="30">
        <v>1</v>
      </c>
      <c r="D3" s="30">
        <v>1</v>
      </c>
      <c r="E3" s="30">
        <v>0.5</v>
      </c>
      <c r="F3" s="30">
        <v>1</v>
      </c>
      <c r="G3" s="30">
        <v>1</v>
      </c>
      <c r="H3" s="30"/>
    </row>
    <row r="20" ht="60" customHeight="1"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I26"/>
  <sheetViews>
    <sheetView topLeftCell="A3" workbookViewId="0">
      <selection activeCell="I20" sqref="I20"/>
    </sheetView>
  </sheetViews>
  <sheetFormatPr baseColWidth="10" defaultColWidth="11.42578125" defaultRowHeight="15" x14ac:dyDescent="0.25"/>
  <cols>
    <col min="3" max="3" width="17.140625" customWidth="1"/>
    <col min="4" max="4" width="21.140625" customWidth="1"/>
    <col min="5" max="5" width="16.140625" customWidth="1"/>
    <col min="6" max="6" width="17.28515625" customWidth="1"/>
    <col min="7" max="7" width="15.28515625" customWidth="1"/>
    <col min="8" max="8" width="16.140625" customWidth="1"/>
    <col min="9" max="9" width="18.140625" customWidth="1"/>
  </cols>
  <sheetData>
    <row r="2" spans="3:9" ht="15.75" thickBot="1" x14ac:dyDescent="0.3"/>
    <row r="3" spans="3:9" ht="39" thickBot="1" x14ac:dyDescent="0.3">
      <c r="C3" s="86" t="s">
        <v>318</v>
      </c>
      <c r="D3" s="87" t="s">
        <v>231</v>
      </c>
      <c r="E3" s="88" t="s">
        <v>206</v>
      </c>
      <c r="F3" s="87" t="s">
        <v>207</v>
      </c>
      <c r="G3" s="88" t="s">
        <v>208</v>
      </c>
      <c r="H3" s="89" t="s">
        <v>210</v>
      </c>
      <c r="I3" s="91"/>
    </row>
    <row r="4" spans="3:9" ht="17.25" thickBot="1" x14ac:dyDescent="0.35">
      <c r="C4" s="104">
        <v>1</v>
      </c>
      <c r="D4" s="104">
        <v>1</v>
      </c>
      <c r="E4" s="104">
        <v>0.5</v>
      </c>
      <c r="F4" s="104">
        <v>1</v>
      </c>
      <c r="G4" s="104">
        <v>1</v>
      </c>
      <c r="H4" s="90"/>
      <c r="I4" s="92"/>
    </row>
    <row r="5" spans="3:9" ht="16.5" x14ac:dyDescent="0.3">
      <c r="C5" s="27"/>
      <c r="D5" s="27"/>
      <c r="E5" s="27"/>
      <c r="F5" s="27"/>
      <c r="G5" s="27"/>
      <c r="H5" s="27"/>
      <c r="I5" s="27"/>
    </row>
    <row r="25" spans="3:6" x14ac:dyDescent="0.25">
      <c r="C25" s="34" t="s">
        <v>20</v>
      </c>
      <c r="D25" s="34" t="s">
        <v>21</v>
      </c>
      <c r="E25" s="202" t="s">
        <v>22</v>
      </c>
      <c r="F25" s="203"/>
    </row>
    <row r="26" spans="3:6" ht="76.5" customHeight="1" x14ac:dyDescent="0.25">
      <c r="C26" s="33" t="s">
        <v>234</v>
      </c>
      <c r="D26" s="33" t="s">
        <v>241</v>
      </c>
      <c r="E26" s="166" t="s">
        <v>23</v>
      </c>
      <c r="F26" s="167"/>
    </row>
  </sheetData>
  <mergeCells count="2">
    <mergeCell ref="E25:F25"/>
    <mergeCell ref="E26:F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PAAC 2024</vt:lpstr>
      <vt:lpstr>1.GESTION DE RIESGO</vt:lpstr>
      <vt:lpstr>2. CODIGO INTEGRIDAD</vt:lpstr>
      <vt:lpstr>3. RENDICION DE CUENTAS</vt:lpstr>
      <vt:lpstr>4. ATENCION CIUDADANA</vt:lpstr>
      <vt:lpstr>5. TRANSPARECIA Y ACC INFORM</vt:lpstr>
      <vt:lpstr>COMPARATIVO</vt:lpstr>
      <vt:lpstr>% DE CUMPLIMIENTO</vt:lpstr>
      <vt:lpstr>AVANCE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mrjoh</dc:creator>
  <cp:keywords/>
  <dc:description/>
  <cp:lastModifiedBy>Saul correa</cp:lastModifiedBy>
  <cp:revision/>
  <dcterms:created xsi:type="dcterms:W3CDTF">2022-05-16T21:33:57Z</dcterms:created>
  <dcterms:modified xsi:type="dcterms:W3CDTF">2024-05-27T16:44:36Z</dcterms:modified>
  <cp:category/>
  <cp:contentStatus/>
</cp:coreProperties>
</file>